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entricaplc-my.sharepoint.com/personal/natalie_robinson2_centrica_com/Documents/Desktop/ARA 2022/"/>
    </mc:Choice>
  </mc:AlternateContent>
  <xr:revisionPtr revIDLastSave="0" documentId="8_{FC951E12-319C-472D-B820-1649CD45AAB8}" xr6:coauthVersionLast="47" xr6:coauthVersionMax="47" xr10:uidLastSave="{00000000-0000-0000-0000-000000000000}"/>
  <bookViews>
    <workbookView xWindow="-120" yWindow="-16320" windowWidth="29040" windowHeight="15720" xr2:uid="{C8230DE5-2440-4757-B94D-0E27A063AF52}"/>
  </bookViews>
  <sheets>
    <sheet name="People" sheetId="35" r:id="rId1"/>
    <sheet name="Customers" sheetId="37" r:id="rId2"/>
    <sheet name="Communities" sheetId="36" r:id="rId3"/>
    <sheet name="Planet" sheetId="38" r:id="rId4"/>
    <sheet name="Energy Supply" sheetId="39" r:id="rId5"/>
    <sheet name="Energy Supply (2020)" sheetId="13" state="hidden" r:id="rId6"/>
  </sheets>
  <definedNames>
    <definedName name="_xlnm.Print_Area" localSheetId="2">Communities!$B$1:$N$47</definedName>
    <definedName name="_xlnm.Print_Area" localSheetId="1">Customers!$B$1:$O$70</definedName>
    <definedName name="_xlnm.Print_Area" localSheetId="4">'Energy Supply'!$B$1:$N$84</definedName>
    <definedName name="_xlnm.Print_Area" localSheetId="0">People!$B$6:$N$24</definedName>
    <definedName name="_xlnm.Print_Area" localSheetId="3">Planet!$B$1:$P$222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35" l="1"/>
  <c r="E79" i="35"/>
  <c r="E93" i="35"/>
  <c r="E91" i="35"/>
</calcChain>
</file>

<file path=xl/sharedStrings.xml><?xml version="1.0" encoding="utf-8"?>
<sst xmlns="http://schemas.openxmlformats.org/spreadsheetml/2006/main" count="1431" uniqueCount="556">
  <si>
    <t>People</t>
  </si>
  <si>
    <t xml:space="preserve">People &amp; Planet Plan - Progress against goals </t>
  </si>
  <si>
    <t>All company and senior leader diversity</t>
  </si>
  <si>
    <t>Note</t>
  </si>
  <si>
    <t>Unit</t>
  </si>
  <si>
    <t>2024 Note</t>
  </si>
  <si>
    <t xml:space="preserve">2023 Note </t>
  </si>
  <si>
    <t xml:space="preserve">2022 Note </t>
  </si>
  <si>
    <t>2021 Note</t>
  </si>
  <si>
    <t>2020 Note</t>
  </si>
  <si>
    <t xml:space="preserve">Women - Group </t>
  </si>
  <si>
    <t>%</t>
  </si>
  <si>
    <t>3, 4</t>
  </si>
  <si>
    <t xml:space="preserve">Women excluding field engineers - Group </t>
  </si>
  <si>
    <t xml:space="preserve">Ethnically diverse - Group </t>
  </si>
  <si>
    <t>2, 4</t>
  </si>
  <si>
    <t xml:space="preserve">Disability - Group </t>
  </si>
  <si>
    <t xml:space="preserve">LGBTQ+ - Group </t>
  </si>
  <si>
    <t xml:space="preserve">Ex service personnel - Group </t>
  </si>
  <si>
    <t>Women - Senior leaders</t>
  </si>
  <si>
    <t xml:space="preserve">Women excluding field engineers - Senior leaders </t>
  </si>
  <si>
    <t>Ethnically diverse - Senior leaders</t>
  </si>
  <si>
    <t>Disability - Senior leaders</t>
  </si>
  <si>
    <t>LGBTQ+ - Senior leaders</t>
  </si>
  <si>
    <t>Ex-service personnel - Senior leaders</t>
  </si>
  <si>
    <t xml:space="preserve">2. Performance against our goal was on track. Find out more at centrica.com/peopleandplanet.  </t>
  </si>
  <si>
    <t xml:space="preserve">3. Performance against our goal was behind. Find out more at centrica.com/peopleandplanet.  </t>
  </si>
  <si>
    <t xml:space="preserve">Skills </t>
  </si>
  <si>
    <t xml:space="preserve">2021 Note </t>
  </si>
  <si>
    <t>Recruit 3,500 apprentices and provide career development opportunities 
for under-represented groups by 2030 (2,000 apprentices by the end of 2025)</t>
  </si>
  <si>
    <t>Number</t>
  </si>
  <si>
    <t xml:space="preserve">Volunteering </t>
  </si>
  <si>
    <t>Inspire colleagues to give 100,000 days to build inclusive communities by 2030
(35,000 days by the end of 2025)</t>
  </si>
  <si>
    <t xml:space="preserve">Days </t>
  </si>
  <si>
    <t>2, 3</t>
  </si>
  <si>
    <t xml:space="preserve">Colleague numbers </t>
  </si>
  <si>
    <t xml:space="preserve">Direct headcount at year end </t>
  </si>
  <si>
    <t xml:space="preserve">Direct colleague headcount </t>
  </si>
  <si>
    <t xml:space="preserve">Diversity and inclusion </t>
  </si>
  <si>
    <t>Gender pay gap UK</t>
  </si>
  <si>
    <t xml:space="preserve">2020 Note </t>
  </si>
  <si>
    <t xml:space="preserve">Median gender pay gap  </t>
  </si>
  <si>
    <t xml:space="preserve">Mean gender pay gap </t>
  </si>
  <si>
    <t xml:space="preserve">Median gender bonus gap  </t>
  </si>
  <si>
    <t>Mean gender bonus gap</t>
  </si>
  <si>
    <t xml:space="preserve">Proportion of women receiving a bonus </t>
  </si>
  <si>
    <t xml:space="preserve">Proportion of men receiving a bonus </t>
  </si>
  <si>
    <t>1. Based on hourly rates of pay for all employees at full pay (including bonus and allowances) at the snapshot date of 5 April. Read our Gender &amp; Ethnicity Pay Statements to find out more at centrica.com/pay.</t>
  </si>
  <si>
    <t>2. Includes anyone receiving a bonus during the 12-month period leading up to the pay gap snapshot date and who are still employed on the snapshot date.</t>
  </si>
  <si>
    <t xml:space="preserve">Ethnicity pay gap UK </t>
  </si>
  <si>
    <t xml:space="preserve">Median ethnicity pay gap  </t>
  </si>
  <si>
    <t>1, 3</t>
  </si>
  <si>
    <t xml:space="preserve">Mean ethnicity pay gap </t>
  </si>
  <si>
    <t xml:space="preserve">Median ethnicity bonus gap  </t>
  </si>
  <si>
    <t>Mean ethnicity bonus gap</t>
  </si>
  <si>
    <t xml:space="preserve">Proportion of ethnically diverse colleagues receiving a bonus </t>
  </si>
  <si>
    <t xml:space="preserve">Proportion of non-ethnically diverse colleagues receiving a bonus </t>
  </si>
  <si>
    <t>Gender Board diversity</t>
  </si>
  <si>
    <t xml:space="preserve">Proportion of men on the Board </t>
  </si>
  <si>
    <t>Proportion of women on the Board</t>
  </si>
  <si>
    <t xml:space="preserve">Number </t>
  </si>
  <si>
    <t>Proportion of women on the Executive Committee/equivalent</t>
  </si>
  <si>
    <t>Ethnicity Board diversity</t>
  </si>
  <si>
    <t xml:space="preserve">CEO Pay Ratio </t>
  </si>
  <si>
    <t xml:space="preserve">CEO median worker pay ratio </t>
  </si>
  <si>
    <t>78:1</t>
  </si>
  <si>
    <t>142:1</t>
  </si>
  <si>
    <t>77:1</t>
  </si>
  <si>
    <t>24:1</t>
  </si>
  <si>
    <t>Part-time</t>
  </si>
  <si>
    <t>Part time</t>
  </si>
  <si>
    <t>Women part time</t>
  </si>
  <si>
    <t xml:space="preserve">Men part time </t>
  </si>
  <si>
    <t>Age range</t>
  </si>
  <si>
    <t>Age (&lt;30 years )</t>
  </si>
  <si>
    <t>Age (30-50 years)</t>
  </si>
  <si>
    <t>Age (&gt;50 years)</t>
  </si>
  <si>
    <t xml:space="preserve">Engagement </t>
  </si>
  <si>
    <t>Colleague engagement</t>
  </si>
  <si>
    <t>2022 Note</t>
  </si>
  <si>
    <t xml:space="preserve">Colleague engagement </t>
  </si>
  <si>
    <t>Out of 10</t>
  </si>
  <si>
    <t>Turnover</t>
  </si>
  <si>
    <t>Colleague retention</t>
  </si>
  <si>
    <t>Colleague attrition</t>
  </si>
  <si>
    <t xml:space="preserve">Involuntary attrition </t>
  </si>
  <si>
    <t xml:space="preserve">Voluntary attrition </t>
  </si>
  <si>
    <t xml:space="preserve">1. Sum of constituent parts may not align with total due to rounding and Direct Energy divestment in 2022.   </t>
  </si>
  <si>
    <t>Absence</t>
  </si>
  <si>
    <t>Average number of days absent per full time equivalent</t>
  </si>
  <si>
    <t xml:space="preserve">Days per 
full time employee </t>
  </si>
  <si>
    <t xml:space="preserve">Colleague safety </t>
  </si>
  <si>
    <t>Lost time injuries</t>
  </si>
  <si>
    <t>Lost time incident frequency rate (LTIFR)</t>
  </si>
  <si>
    <t>Per 200,000 hours worked</t>
  </si>
  <si>
    <t>Total recordable injuries</t>
  </si>
  <si>
    <t>Total recordable injury frequency rate (TRIFR)</t>
  </si>
  <si>
    <t>Process safety</t>
  </si>
  <si>
    <t>Significant process safety events (Tier 1)</t>
  </si>
  <si>
    <t>Process safety incident frequency rate (Tier 1 and Tier 2)</t>
  </si>
  <si>
    <t>Fatalities</t>
  </si>
  <si>
    <t>Total number of fatalities</t>
  </si>
  <si>
    <t xml:space="preserve">Work-related mental health issues </t>
  </si>
  <si>
    <t>Incidence of work-related mental health issues</t>
  </si>
  <si>
    <t>Per 100,000 employees</t>
  </si>
  <si>
    <t xml:space="preserve">1. Based on UK where we have the majority of our workforce. Incidence figure used to calculate the rate per 100,000 employees is based on a two year average in line with the Labour Force Survey practice and includes pre-existing conditions. </t>
  </si>
  <si>
    <t xml:space="preserve">Grievances, discrimination and harassment </t>
  </si>
  <si>
    <t xml:space="preserve">Grievances </t>
  </si>
  <si>
    <t xml:space="preserve">Grievances reported </t>
  </si>
  <si>
    <t>Grievances resolved</t>
  </si>
  <si>
    <t>1. Comprises reports resolved in year with the remaining expected to be resolved in the next calendar year.</t>
  </si>
  <si>
    <t xml:space="preserve">Discrimination and harassment </t>
  </si>
  <si>
    <t>1,2</t>
  </si>
  <si>
    <t xml:space="preserve">1. Forms a subset of grievances reported and resolved. </t>
  </si>
  <si>
    <t>2. Comprises reports resolved in year with the remaining expected to be resolved in the next calendar year.</t>
  </si>
  <si>
    <t xml:space="preserve">Ethics and compliance </t>
  </si>
  <si>
    <t xml:space="preserve">Code of Conduct compliance </t>
  </si>
  <si>
    <t>Colleagues committed to uphold Our Code</t>
  </si>
  <si>
    <t xml:space="preserve">Consultation and participation </t>
  </si>
  <si>
    <t xml:space="preserve">Trade union membership </t>
  </si>
  <si>
    <t xml:space="preserve">Colleagues with trade union membership </t>
  </si>
  <si>
    <t xml:space="preserve">1. Trade union membership in the UK and Ireland based on payroll contributions, as a proportion of Group headcount.  </t>
  </si>
  <si>
    <t xml:space="preserve">Collective bargaining agreements </t>
  </si>
  <si>
    <t xml:space="preserve">Colleagues covered by collective bargaining agreements </t>
  </si>
  <si>
    <t xml:space="preserve">1. Collective bargaining in the UK and Ireland as a proportion of Group headcount.  </t>
  </si>
  <si>
    <t>Colleague share scheme participation</t>
  </si>
  <si>
    <t>Centrica Share Incentive Plan</t>
  </si>
  <si>
    <t xml:space="preserve">Customers </t>
  </si>
  <si>
    <t xml:space="preserve">Customer numbers </t>
  </si>
  <si>
    <t>Customer satisfaction</t>
  </si>
  <si>
    <t xml:space="preserve">Net Promoter Score (NPS) </t>
  </si>
  <si>
    <t xml:space="preserve">Complaints </t>
  </si>
  <si>
    <t>Complaints per customer</t>
  </si>
  <si>
    <t>Smart meter installs</t>
  </si>
  <si>
    <t xml:space="preserve">Support for vulnerable people </t>
  </si>
  <si>
    <t xml:space="preserve">Energy bill support </t>
  </si>
  <si>
    <t xml:space="preserve">Contributions to help vulnerable people with their energy bills </t>
  </si>
  <si>
    <t>£m</t>
  </si>
  <si>
    <t xml:space="preserve">Customers receiving a discount </t>
  </si>
  <si>
    <t xml:space="preserve">Customer safety </t>
  </si>
  <si>
    <t xml:space="preserve">Customer safety incident frequency rate </t>
  </si>
  <si>
    <t>Per 1 m jobs completed</t>
  </si>
  <si>
    <t>Communities</t>
  </si>
  <si>
    <t>Total community contributions</t>
  </si>
  <si>
    <t xml:space="preserve">Community contributions </t>
  </si>
  <si>
    <t>Mandatory contributions</t>
  </si>
  <si>
    <t>Voluntary contributions</t>
  </si>
  <si>
    <t xml:space="preserve">Charitable contributions </t>
  </si>
  <si>
    <t xml:space="preserve">1. Sum of constituent parts may not align with total due to rounding. </t>
  </si>
  <si>
    <t xml:space="preserve">2. Restated due to availability of improved data. </t>
  </si>
  <si>
    <t>Supply chain</t>
  </si>
  <si>
    <t xml:space="preserve">Site audits </t>
  </si>
  <si>
    <t xml:space="preserve">On the ground site audits completed </t>
  </si>
  <si>
    <t xml:space="preserve">Remote worker surveys </t>
  </si>
  <si>
    <t xml:space="preserve">Sites completing remote worker surveys </t>
  </si>
  <si>
    <t>Planet</t>
  </si>
  <si>
    <t>People &amp; Planet Plan - Progress against targets</t>
  </si>
  <si>
    <t>Our customers' journey to net zero</t>
  </si>
  <si>
    <t>Help our customers be net zero by 2050
(28% reduction in the GHG intensity of our customers' energy use by 2030)</t>
  </si>
  <si>
    <t xml:space="preserve">Our business' journey to net zero </t>
  </si>
  <si>
    <t>Be a net zero business by 2040 
(50% GHG reduction by 2032)</t>
  </si>
  <si>
    <t xml:space="preserve">Towards our target to help customers be net zero by 2050   </t>
  </si>
  <si>
    <t>Towards our target to be a net zero business by 2040</t>
  </si>
  <si>
    <t>1, 4</t>
  </si>
  <si>
    <t>MW</t>
  </si>
  <si>
    <t>1, 5</t>
  </si>
  <si>
    <t xml:space="preserve">Total greenhouse gas (GHG) emissions </t>
  </si>
  <si>
    <t>Total GHG emissions (Scope 1 and 2)</t>
  </si>
  <si>
    <t>Total GHG emissions (Scope 1 and 2) by asset type</t>
  </si>
  <si>
    <t xml:space="preserve">Power generation emissions </t>
  </si>
  <si>
    <t>Hydrocarbon production, transport and storage emissions</t>
  </si>
  <si>
    <t xml:space="preserve">Downstream and corporate emissions </t>
  </si>
  <si>
    <t xml:space="preserve">GHG footprint Scope 1 </t>
  </si>
  <si>
    <t>Scope 1</t>
  </si>
  <si>
    <t>1. As defined by the Greenhouse Gas Protocol.</t>
  </si>
  <si>
    <t xml:space="preserve">GHG footprint Scope 2 </t>
  </si>
  <si>
    <t>2023 Note</t>
  </si>
  <si>
    <t>Scope 2 (market-based)</t>
  </si>
  <si>
    <t>Scope 2 (location-based)</t>
  </si>
  <si>
    <t xml:space="preserve">1. As defined by the Greenhouse Gas Protocol. We lead with a market-based approach to better reflect our decisions on where we source imported power. </t>
  </si>
  <si>
    <t xml:space="preserve">GHG footprint Scope 3 </t>
  </si>
  <si>
    <t>Scope 3</t>
  </si>
  <si>
    <t xml:space="preserve">GHG footprint Scope 3 by category </t>
  </si>
  <si>
    <t xml:space="preserve">Supply chain emissions </t>
  </si>
  <si>
    <t>1, 2</t>
  </si>
  <si>
    <t>Fuel and energy related activities (includes electricity sales to our customers)</t>
  </si>
  <si>
    <t>Waste generated</t>
  </si>
  <si>
    <t>&lt;1</t>
  </si>
  <si>
    <t xml:space="preserve">&lt;1 </t>
  </si>
  <si>
    <t>Business travel</t>
  </si>
  <si>
    <t xml:space="preserve">Employee commuting and working from home </t>
  </si>
  <si>
    <t>1, 6</t>
  </si>
  <si>
    <t>Use of sold product (gas consumed by our customers)</t>
  </si>
  <si>
    <t>1, 7</t>
  </si>
  <si>
    <t xml:space="preserve">Investments </t>
  </si>
  <si>
    <t>1, 8</t>
  </si>
  <si>
    <t xml:space="preserve">1. Categories as defined by the Greenhouse Gas Protocol. </t>
  </si>
  <si>
    <t xml:space="preserve">2. Comprises category 1 for purchased goods and services, category 2 for capital goods, and category 4 and 9 relating to upstream and downstream transportation and distribution. </t>
  </si>
  <si>
    <t xml:space="preserve">3. Comprises category 3a, 3b, 3c and 3d, including electricity sales to our customers and using a market-based methodology. </t>
  </si>
  <si>
    <t>4. Category 5 Emissions generated from waste and recycling.</t>
  </si>
  <si>
    <t>5. Category 6 Business Travel including flights, rail and grey fleet emissions. Scope expanded in 2023 to include emissions associated with hotel stays.</t>
  </si>
  <si>
    <t>6. Category 7 Employee commuting. Scope expanded to include emissions from working from home and colleague commuting.</t>
  </si>
  <si>
    <t>7. Category 11 Emissions associated with the use of gas sold.</t>
  </si>
  <si>
    <t>8. Category 15 Scope 1 and 2 emissions from our interests in nuclear and the emissions from non-operated Spirit Energy assets.</t>
  </si>
  <si>
    <t>Out of scope emissions</t>
  </si>
  <si>
    <t>2. Emission sources include biomass (wood chip), biofuel (biodiesel including the biofuel component in forecourt vehicle fuel) and landfill gas.</t>
  </si>
  <si>
    <t>GHG intensity by revenue</t>
  </si>
  <si>
    <t xml:space="preserve">Total GHG intensity by revenue </t>
  </si>
  <si>
    <t xml:space="preserve">Customer GHG savings </t>
  </si>
  <si>
    <t>Reduction of customer GHG emissions</t>
  </si>
  <si>
    <t>Annual customer GHG savings from measures installed</t>
  </si>
  <si>
    <t>1. Annual savings relating to the energy services and solutions supplied to customers since the 2015 base year that are still active, as well as those installed in-year. Customer GHG savings vary year-on-year as a result of annual variations to green tariff volumes and the changes to GHG savings from products as they come to the end of their lifetime.</t>
  </si>
  <si>
    <t xml:space="preserve">Energy optimisation </t>
  </si>
  <si>
    <t>Energy optimisation</t>
  </si>
  <si>
    <t xml:space="preserve">1. Flexible capacity available to grid operators through our demand side management services. With our North America optimisation business being sold in 2022, subsequent values are now focused on European optimisation (UK, Belgium, Denmark, Sweden and Finland).												</t>
  </si>
  <si>
    <t>Our businesses' energy use</t>
  </si>
  <si>
    <t xml:space="preserve">Energy use </t>
  </si>
  <si>
    <t>Total energy use</t>
  </si>
  <si>
    <t>kWh</t>
  </si>
  <si>
    <t>Certified environmental management systems (EMS)</t>
  </si>
  <si>
    <t>EMS certification coverage</t>
  </si>
  <si>
    <t>Environmental compliance</t>
  </si>
  <si>
    <t>Environmental non-compliance</t>
  </si>
  <si>
    <t xml:space="preserve">2. No environmental legal action occurred in any of the years reported.  </t>
  </si>
  <si>
    <t xml:space="preserve">3. Includes breaches of compliance to water quality and quantity permits, standards and regulations coupled with wider environmental legislation where we are either required to notify the regulator or where an authority or regulator is involved. </t>
  </si>
  <si>
    <t xml:space="preserve">Air emissions </t>
  </si>
  <si>
    <t>tonnes</t>
  </si>
  <si>
    <t xml:space="preserve">1. Comprises emissions from our road vehicle fleet and power stations. </t>
  </si>
  <si>
    <t>Ozone depleting substances (ODS) emissions</t>
  </si>
  <si>
    <t>ODS emissions</t>
  </si>
  <si>
    <t>1. ODS has been phased out across operations.</t>
  </si>
  <si>
    <t>Non-Methane Volatile Organic Compounds (NMVOCs) emissions</t>
  </si>
  <si>
    <t xml:space="preserve">NMVOCs emissions </t>
  </si>
  <si>
    <t>kg</t>
  </si>
  <si>
    <t>1. The metric scope only relates to power stations where NMVOCs are required to be reported by permit. With the open-cycle gas turbine at Brigg power station having been decommissioned in 2021, there are no NMVOCs reported from 2022 onwards.</t>
  </si>
  <si>
    <t>Particulate Matter (PM) emissions</t>
  </si>
  <si>
    <t>PM emissions</t>
  </si>
  <si>
    <t xml:space="preserve">1. Point source emissions of particulate matter from combustion processes in mobile and fixed assets. Includes power station and fleet emissions. </t>
  </si>
  <si>
    <t xml:space="preserve">Waste </t>
  </si>
  <si>
    <t>Total waste</t>
  </si>
  <si>
    <t>Office waste</t>
  </si>
  <si>
    <t>Operational waste</t>
  </si>
  <si>
    <t>Hazardous waste</t>
  </si>
  <si>
    <t>1. Comprises office and operational waste.</t>
  </si>
  <si>
    <t>2. Hazardous waste is a sub-component of office and/or operational waste.</t>
  </si>
  <si>
    <t xml:space="preserve">Water consumption </t>
  </si>
  <si>
    <t>Total water</t>
  </si>
  <si>
    <t>Office water</t>
  </si>
  <si>
    <t>Process water</t>
  </si>
  <si>
    <t xml:space="preserve">1. Comprises water consumption only in order to align with WRI's definition of 'the portion of water use that is not returned to the original water source after being withdraw'.   </t>
  </si>
  <si>
    <t>Water discharge</t>
  </si>
  <si>
    <t>Total water discharge</t>
  </si>
  <si>
    <t>Water discharge by location</t>
  </si>
  <si>
    <t>Fresh surface water</t>
  </si>
  <si>
    <t>Municipal/Industrial waste water treatment plant</t>
  </si>
  <si>
    <t>Water withdrawal</t>
  </si>
  <si>
    <t>Total water withdrawal</t>
  </si>
  <si>
    <t xml:space="preserve">1. Water withdrawal is water removed for use, water consumed is a subset of this metric. </t>
  </si>
  <si>
    <t>Water withdrawal by location</t>
  </si>
  <si>
    <t>Brackish surface water/sea water</t>
  </si>
  <si>
    <t>Municipal supply</t>
  </si>
  <si>
    <t>Produced water</t>
  </si>
  <si>
    <t xml:space="preserve">Fresh surface water </t>
  </si>
  <si>
    <t>1. Brackish surface water/ sea water makes up the bulk of our water withdrawal due to single pass cooling at Spirit Energy's gas platforms.</t>
  </si>
  <si>
    <t>2. Produced water refers to water produced as a byproduct of natural gas extraction.</t>
  </si>
  <si>
    <t>Water withdrawn for power generation</t>
  </si>
  <si>
    <t>Water intensity for power generation</t>
  </si>
  <si>
    <t>2. Whitegate power station was not operating for most of 2021, reducing the electricity generated.</t>
  </si>
  <si>
    <t xml:space="preserve">Energy supply </t>
  </si>
  <si>
    <t>Renewables</t>
  </si>
  <si>
    <t>Renewable capacity</t>
  </si>
  <si>
    <t xml:space="preserve">Renewable and flexible capacity under management </t>
  </si>
  <si>
    <t>GW</t>
  </si>
  <si>
    <t>1. Including assets that have signed contracts but are not yet operational.</t>
  </si>
  <si>
    <t>Power generation</t>
  </si>
  <si>
    <t>Operational gas-fuelled power generation</t>
  </si>
  <si>
    <t>MWh</t>
  </si>
  <si>
    <t>Operational solar power generation</t>
  </si>
  <si>
    <t>Nuclear</t>
  </si>
  <si>
    <t>TWh</t>
  </si>
  <si>
    <t>3. Our first solar farm became operational in 2023.</t>
  </si>
  <si>
    <t>4. Figure is representative of our 20% equity share of the output from the EDF Energy Nuclear Generation fleet.</t>
  </si>
  <si>
    <t>Installed capacity</t>
  </si>
  <si>
    <t xml:space="preserve">Operational gas-fuelled generation capacity </t>
  </si>
  <si>
    <t>Operational solar power generation capacity</t>
  </si>
  <si>
    <t xml:space="preserve">Oil and gas </t>
  </si>
  <si>
    <t>Oil production volumes</t>
  </si>
  <si>
    <t>Spirit Energy retained total production volumes</t>
  </si>
  <si>
    <t>mmboe</t>
  </si>
  <si>
    <t xml:space="preserve">Gas production </t>
  </si>
  <si>
    <t>mmth</t>
  </si>
  <si>
    <t>Fuel mix</t>
  </si>
  <si>
    <t>Centrica UK fuel mix - total amount of electricity purchased for resale</t>
  </si>
  <si>
    <t>UK - Proportion of coal</t>
  </si>
  <si>
    <t>UK - Proportion of natural gas</t>
  </si>
  <si>
    <t>UK - Proportion of nuclear</t>
  </si>
  <si>
    <t>UK - Proportion of renewables</t>
  </si>
  <si>
    <t>UK - Proportion of other</t>
  </si>
  <si>
    <t>UK average fuel mix</t>
  </si>
  <si>
    <t>UK average fuel mix - proportion of coal</t>
  </si>
  <si>
    <t>UK average fuel mix - proportion of natural gas</t>
  </si>
  <si>
    <t>UK average fuel mix - proportion of nuclear</t>
  </si>
  <si>
    <t>UK average fuel mix - proportion of renewables</t>
  </si>
  <si>
    <t>UK average fuel mix - proportion of other</t>
  </si>
  <si>
    <t>Centrica Republic of Ireland fuel mix - total amount of electricity purchased for resale</t>
  </si>
  <si>
    <t>Ireland - Proportion of coal</t>
  </si>
  <si>
    <t>Ireland - Proportion of natural gas</t>
  </si>
  <si>
    <t>Ireland - Proportion of nuclear</t>
  </si>
  <si>
    <t>Ireland - Proportion of renewables</t>
  </si>
  <si>
    <t>Ireland - Proportion of other</t>
  </si>
  <si>
    <t>Republic of Ireland (all-island) fuel mix</t>
  </si>
  <si>
    <t>Ireland average fuel mix - proportion of coal</t>
  </si>
  <si>
    <t>Ireland average fuel mix - proportion of natural gas</t>
  </si>
  <si>
    <t>Ireland average fuel mix - proportion of nuclear</t>
  </si>
  <si>
    <t>Ireland average fuel mix - proportion of renewables</t>
  </si>
  <si>
    <t>Ireland average fuel mix - proportion of other</t>
  </si>
  <si>
    <r>
      <t xml:space="preserve">Data restatement </t>
    </r>
    <r>
      <rPr>
        <sz val="10"/>
        <color theme="1"/>
        <rFont val="Arial"/>
        <family val="2"/>
      </rPr>
      <t xml:space="preserve">- We use best available data at time of reporting. Where there has been a material restatement, historical data has been restated. Restatement footnotes are employed for all metrics restated in 2020 for clarity. 
</t>
    </r>
    <r>
      <rPr>
        <b/>
        <sz val="10"/>
        <color theme="1"/>
        <rFont val="Arial"/>
        <family val="2"/>
      </rPr>
      <t xml:space="preserve">Reporting periods </t>
    </r>
    <r>
      <rPr>
        <sz val="10"/>
        <color theme="1"/>
        <rFont val="Arial"/>
        <family val="2"/>
      </rPr>
      <t xml:space="preserve">- We typically report over a five year period to enable greater insight into performance trends. We endeavour to continuously improve our disclosure with the review and introduction of new key performance indicators (KPIs) which has resulted in some  KPIs spanning fewer years.  </t>
    </r>
  </si>
  <si>
    <t>2019 Note</t>
  </si>
  <si>
    <t xml:space="preserve">Renewable capacity under management </t>
  </si>
  <si>
    <t xml:space="preserve">Power </t>
  </si>
  <si>
    <t xml:space="preserve">Power generated </t>
  </si>
  <si>
    <t>2018 Note</t>
  </si>
  <si>
    <t>2017 Note</t>
  </si>
  <si>
    <t>2016 Note</t>
  </si>
  <si>
    <t xml:space="preserve">Gas </t>
  </si>
  <si>
    <t>1. Figures are representative of our 20% equity share of the output from the EDF Energy Nuclear Generation fleet.</t>
  </si>
  <si>
    <t xml:space="preserve">2. Excludes tolling arrangement and electricity exported from battery plants. </t>
  </si>
  <si>
    <t>Exploration &amp; Production total production volumes</t>
  </si>
  <si>
    <t>Total gas production volumes</t>
  </si>
  <si>
    <t>1. Represents the amount of energy sold as a result of our hydrocarbon sales, not the physical volume produced.</t>
  </si>
  <si>
    <t>1. Figures shown all apply to the year ending 31 March of the reporting year. Components may not total to 100% due to rounding.</t>
  </si>
  <si>
    <t>1. Components may not total to 100% due to rounding.</t>
  </si>
  <si>
    <t>Republic of Ireland average fuel mix</t>
  </si>
  <si>
    <t>2. 'Other' principally comprises of peat.</t>
  </si>
  <si>
    <t>Centrica North America fuel mix - total amount of electricity purchased for resale</t>
  </si>
  <si>
    <t>North America - Proportion of coal</t>
  </si>
  <si>
    <t>North America - Proportion of natural gas</t>
  </si>
  <si>
    <t>North America - Proportion of nuclear</t>
  </si>
  <si>
    <t>North America - Proportion of renewables</t>
  </si>
  <si>
    <t>North America - Proportion of other</t>
  </si>
  <si>
    <t>US average fuel mix</t>
  </si>
  <si>
    <t>US average fuel mix - proportion of coal</t>
  </si>
  <si>
    <t>US average fuel mix - proportion of natural gas</t>
  </si>
  <si>
    <t>US average fuel mix - proportion of nuclear</t>
  </si>
  <si>
    <t>US average fuel mix - proportion of renewables</t>
  </si>
  <si>
    <t>US average fuel mix - proportion of other</t>
  </si>
  <si>
    <t>1. Components may not total to 100% due to rounding</t>
  </si>
  <si>
    <t xml:space="preserve">1. Figures shown all apply to prior calendar year fuel mix published Q3/Q4 of reporting year. Sum of constituent parts may not total 100% due to rounding. </t>
  </si>
  <si>
    <t xml:space="preserve">1. Figures shown all apply to the year ending 31 March of the reporting year. Sum of constituent parts may not total 100% due to rounding. </t>
  </si>
  <si>
    <t xml:space="preserve">1. Comprises Scope 1 and scope 2 emissions as defined by the Greenhouse Gas Protocol. Scope 2 uses a market-based approach to better reflect our decisions on where we source imported power. </t>
  </si>
  <si>
    <r>
      <t xml:space="preserve">Data overview and restatements </t>
    </r>
    <r>
      <rPr>
        <sz val="10"/>
        <color theme="1"/>
        <rFont val="Arial"/>
        <family val="2"/>
      </rPr>
      <t xml:space="preserve">-  Reporting is based on operator boundary which is the more commonly used approach for reporting environmental matters, and includes all emissions from our shipping activities relating to LNG alongside the retained Spirit Energy assets in the UK and Netherlands. Non-operated nuclear emissions are excluded. We use best available data at time of reporting. Where there has been a restatement due to factors such as availability of improved data or changes in methodology, historical data will be restated if material. Restatements listed relate to those made in the most recent reporting year only. </t>
    </r>
    <r>
      <rPr>
        <b/>
        <sz val="10"/>
        <color theme="1"/>
        <rFont val="Arial"/>
        <family val="2"/>
      </rPr>
      <t xml:space="preserve">
Reporting periods </t>
    </r>
    <r>
      <rPr>
        <sz val="10"/>
        <color theme="1"/>
        <rFont val="Arial"/>
        <family val="2"/>
      </rPr>
      <t xml:space="preserve">- The data centre typically reports over a five year period to enable greater insight into performance and trends. However, as we endeavour to continuously improve our disclosure with evolutions in methodology alongside the introduction of new key performance indicators (KPIs), this has resulted in some KPIs spanning fewer than five years. 
</t>
    </r>
  </si>
  <si>
    <r>
      <t>tCO</t>
    </r>
    <r>
      <rPr>
        <vertAlign val="subscript"/>
        <sz val="10"/>
        <rFont val="Arial"/>
        <family val="2"/>
      </rPr>
      <t>2</t>
    </r>
    <r>
      <rPr>
        <sz val="10"/>
        <rFont val="Arial"/>
        <family val="2"/>
      </rPr>
      <t>e</t>
    </r>
  </si>
  <si>
    <r>
      <t>tCO</t>
    </r>
    <r>
      <rPr>
        <vertAlign val="subscript"/>
        <sz val="10"/>
        <color theme="1"/>
        <rFont val="Arial"/>
        <family val="2"/>
      </rPr>
      <t>2</t>
    </r>
    <r>
      <rPr>
        <sz val="10"/>
        <color theme="1"/>
        <rFont val="Arial"/>
        <family val="2"/>
      </rPr>
      <t>e</t>
    </r>
  </si>
  <si>
    <r>
      <t>1. Accounts for the direct carbon dioxide (CO</t>
    </r>
    <r>
      <rPr>
        <vertAlign val="subscript"/>
        <sz val="8"/>
        <rFont val="Arial"/>
        <family val="2"/>
      </rPr>
      <t>2</t>
    </r>
    <r>
      <rPr>
        <sz val="8"/>
        <rFont val="Arial"/>
        <family val="2"/>
      </rPr>
      <t>) impact of burning biomass and biofuels. Emissions are labelled ‘outside of scope’ because the CO</t>
    </r>
    <r>
      <rPr>
        <vertAlign val="subscript"/>
        <sz val="8"/>
        <rFont val="Arial"/>
        <family val="2"/>
      </rPr>
      <t>2</t>
    </r>
    <r>
      <rPr>
        <sz val="8"/>
        <rFont val="Arial"/>
        <family val="2"/>
      </rPr>
      <t xml:space="preserve"> Scope 1 impact of these fuels has been determined to be a net ‘0’, given the fuel source absorbs an equivalent amount of CO</t>
    </r>
    <r>
      <rPr>
        <vertAlign val="subscript"/>
        <sz val="8"/>
        <rFont val="Arial"/>
        <family val="2"/>
      </rPr>
      <t xml:space="preserve">2 </t>
    </r>
    <r>
      <rPr>
        <sz val="8"/>
        <rFont val="Arial"/>
        <family val="2"/>
      </rPr>
      <t>during the growth phase as the amount of CO</t>
    </r>
    <r>
      <rPr>
        <vertAlign val="subscript"/>
        <sz val="8"/>
        <rFont val="Arial"/>
        <family val="2"/>
      </rPr>
      <t>2</t>
    </r>
    <r>
      <rPr>
        <sz val="8"/>
        <rFont val="Arial"/>
        <family val="2"/>
      </rPr>
      <t xml:space="preserve"> released through combustion.</t>
    </r>
  </si>
  <si>
    <r>
      <t>tCO</t>
    </r>
    <r>
      <rPr>
        <vertAlign val="subscript"/>
        <sz val="10"/>
        <color theme="1"/>
        <rFont val="Arial"/>
        <family val="2"/>
      </rPr>
      <t>2</t>
    </r>
    <r>
      <rPr>
        <sz val="10"/>
        <color theme="1"/>
        <rFont val="Arial"/>
        <family val="2"/>
      </rPr>
      <t>e/£m</t>
    </r>
  </si>
  <si>
    <r>
      <t>SO</t>
    </r>
    <r>
      <rPr>
        <b/>
        <vertAlign val="subscript"/>
        <sz val="11"/>
        <color theme="0"/>
        <rFont val="Arial"/>
        <family val="2"/>
      </rPr>
      <t>2</t>
    </r>
    <r>
      <rPr>
        <b/>
        <sz val="11"/>
        <color theme="0"/>
        <rFont val="Arial"/>
        <family val="2"/>
      </rPr>
      <t xml:space="preserve"> emissions</t>
    </r>
  </si>
  <si>
    <r>
      <t>SO</t>
    </r>
    <r>
      <rPr>
        <vertAlign val="subscript"/>
        <sz val="10"/>
        <color theme="1"/>
        <rFont val="Arial"/>
        <family val="2"/>
      </rPr>
      <t>2</t>
    </r>
    <r>
      <rPr>
        <sz val="10"/>
        <color theme="1"/>
        <rFont val="Arial"/>
        <family val="2"/>
      </rPr>
      <t xml:space="preserve"> emissions</t>
    </r>
  </si>
  <si>
    <r>
      <t>NO</t>
    </r>
    <r>
      <rPr>
        <b/>
        <vertAlign val="subscript"/>
        <sz val="11"/>
        <color theme="0"/>
        <rFont val="Arial"/>
        <family val="2"/>
      </rPr>
      <t>x</t>
    </r>
    <r>
      <rPr>
        <b/>
        <sz val="11"/>
        <color theme="0"/>
        <rFont val="Arial"/>
        <family val="2"/>
      </rPr>
      <t xml:space="preserve"> emissions</t>
    </r>
  </si>
  <si>
    <r>
      <t>NO</t>
    </r>
    <r>
      <rPr>
        <vertAlign val="subscript"/>
        <sz val="10"/>
        <color theme="1"/>
        <rFont val="Arial"/>
        <family val="2"/>
      </rPr>
      <t>x</t>
    </r>
    <r>
      <rPr>
        <sz val="10"/>
        <color theme="1"/>
        <rFont val="Arial"/>
        <family val="2"/>
      </rPr>
      <t xml:space="preserve"> emissions</t>
    </r>
  </si>
  <si>
    <r>
      <t>kg CFC-11</t>
    </r>
    <r>
      <rPr>
        <vertAlign val="subscript"/>
        <sz val="10"/>
        <color theme="1"/>
        <rFont val="Arial"/>
        <family val="2"/>
      </rPr>
      <t>e</t>
    </r>
  </si>
  <si>
    <r>
      <t>m</t>
    </r>
    <r>
      <rPr>
        <vertAlign val="superscript"/>
        <sz val="10"/>
        <color theme="1"/>
        <rFont val="Arial"/>
        <family val="2"/>
      </rPr>
      <t>3</t>
    </r>
  </si>
  <si>
    <r>
      <t>m</t>
    </r>
    <r>
      <rPr>
        <vertAlign val="superscript"/>
        <sz val="10"/>
        <color rgb="FF000000"/>
        <rFont val="Arial"/>
        <family val="2"/>
      </rPr>
      <t>3</t>
    </r>
  </si>
  <si>
    <r>
      <t>m</t>
    </r>
    <r>
      <rPr>
        <vertAlign val="superscript"/>
        <sz val="10"/>
        <color rgb="FF000000"/>
        <rFont val="Arial"/>
        <family val="2"/>
      </rPr>
      <t>3</t>
    </r>
    <r>
      <rPr>
        <sz val="10"/>
        <color rgb="FF000000"/>
        <rFont val="Arial"/>
        <family val="2"/>
      </rPr>
      <t>/MWh</t>
    </r>
  </si>
  <si>
    <r>
      <t>1. The amount of water withdrawn in m</t>
    </r>
    <r>
      <rPr>
        <vertAlign val="superscript"/>
        <sz val="8"/>
        <rFont val="Arial"/>
        <family val="2"/>
      </rPr>
      <t>3</t>
    </r>
    <r>
      <rPr>
        <sz val="8"/>
        <rFont val="Arial"/>
        <family val="2"/>
      </rPr>
      <t xml:space="preserve"> per MWh of power generated, only applies to water withdrawn by gas-fuelled power stations, gas peaking engines and solar farms.</t>
    </r>
  </si>
  <si>
    <t>1. Reflects employee and contractor safety performance.</t>
  </si>
  <si>
    <t>2025 Note</t>
  </si>
  <si>
    <r>
      <rPr>
        <b/>
        <sz val="10"/>
        <color rgb="FF000000"/>
        <rFont val="Arial"/>
        <family val="2"/>
      </rPr>
      <t xml:space="preserve">Limited assurance </t>
    </r>
    <r>
      <rPr>
        <sz val="10"/>
        <color rgb="FF000000"/>
        <rFont val="Arial"/>
        <family val="2"/>
      </rPr>
      <t xml:space="preserve">- In 2025, we engaged DNV Business Assurance Services UK Limited (DNV) to conduct an independent limited assurance engagement using the International Standard on Assurance Engagements (ISAE) 3000 (Revised): ‘Assurance Engagements Other Than Audits or Reviews of Historical Financial Information’. DNV has provided an unqualified opinion in relation to five key performance indicators within the Annual Report and Accounts 2025 which are identified with the symbol ‘†’ in the report and in our data centre. It's important to read the responsible business information in the Annual Report and Accounts 2025 in the context of DNV’s full limited assurance statement and Centrica’s Basis of Reporting, which are available at centrica.com/assurance. </t>
    </r>
  </si>
  <si>
    <t>† Included in DNV's independent limited assurance report for the Annual Report 2025. See centrica.com/assurance to view DNV's full limited assurance statement and Centrica's Basis of Reporting.</t>
  </si>
  <si>
    <t>9, 10</t>
  </si>
  <si>
    <r>
      <t>3. Comprises UK 25tCO</t>
    </r>
    <r>
      <rPr>
        <vertAlign val="subscript"/>
        <sz val="8"/>
        <rFont val="Arial"/>
        <family val="2"/>
      </rPr>
      <t>2</t>
    </r>
    <r>
      <rPr>
        <sz val="8"/>
        <rFont val="Arial"/>
        <family val="2"/>
      </rPr>
      <t>e and non-UK 267tCO</t>
    </r>
    <r>
      <rPr>
        <vertAlign val="subscript"/>
        <sz val="8"/>
        <rFont val="Arial"/>
        <family val="2"/>
      </rPr>
      <t>2</t>
    </r>
    <r>
      <rPr>
        <sz val="8"/>
        <rFont val="Arial"/>
        <family val="2"/>
      </rPr>
      <t>e.</t>
    </r>
  </si>
  <si>
    <r>
      <t>4. Comprises UK 42tCO</t>
    </r>
    <r>
      <rPr>
        <vertAlign val="subscript"/>
        <sz val="8"/>
        <rFont val="Arial"/>
        <family val="2"/>
      </rPr>
      <t>2</t>
    </r>
    <r>
      <rPr>
        <sz val="8"/>
        <rFont val="Arial"/>
        <family val="2"/>
      </rPr>
      <t>e and non-UK 203tCO</t>
    </r>
    <r>
      <rPr>
        <vertAlign val="subscript"/>
        <sz val="8"/>
        <rFont val="Arial"/>
        <family val="2"/>
      </rPr>
      <t>2</t>
    </r>
    <r>
      <rPr>
        <sz val="8"/>
        <rFont val="Arial"/>
        <family val="2"/>
      </rPr>
      <t xml:space="preserve">e. </t>
    </r>
  </si>
  <si>
    <r>
      <t>5. Comprises UK 70tCO</t>
    </r>
    <r>
      <rPr>
        <vertAlign val="subscript"/>
        <sz val="8"/>
        <rFont val="Arial"/>
        <family val="2"/>
      </rPr>
      <t>2</t>
    </r>
    <r>
      <rPr>
        <sz val="8"/>
        <rFont val="Arial"/>
        <family val="2"/>
      </rPr>
      <t>e and non-UK 71tCO</t>
    </r>
    <r>
      <rPr>
        <vertAlign val="subscript"/>
        <sz val="8"/>
        <rFont val="Arial"/>
        <family val="2"/>
      </rPr>
      <t>2</t>
    </r>
    <r>
      <rPr>
        <sz val="8"/>
        <rFont val="Arial"/>
        <family val="2"/>
      </rPr>
      <t xml:space="preserve">e. </t>
    </r>
  </si>
  <si>
    <t>5, 6</t>
  </si>
  <si>
    <t>3. Comprises £596.8m in mandatory and £1.4m in voluntary contributions.</t>
  </si>
  <si>
    <t xml:space="preserve">4. Comprises £409.4m in mandatory and £88.1m in voluntary contributions. </t>
  </si>
  <si>
    <t xml:space="preserve">6. Comprises £304.8m in mandatory and £2.0m in voluntary contributions. </t>
  </si>
  <si>
    <t>Disability Board diversity</t>
  </si>
  <si>
    <t>Board</t>
  </si>
  <si>
    <t>C-Suite</t>
  </si>
  <si>
    <t>2. Executive Committee relates to the Centrica Leadership Team, comprising the most senior executives who lead the Group’s strategy, performance and operations.</t>
  </si>
  <si>
    <t>Total smart meter installs (residential and business)</t>
  </si>
  <si>
    <t>1. Percentage of GHG emissions from operational sites certified to ISO14001, including assessed for key environmental risks as part of our Environmental Management System (EMS).</t>
  </si>
  <si>
    <t xml:space="preserve">Help our customers be net zero by 2050 (28% GHG intensity reduction by 2030) </t>
  </si>
  <si>
    <t>5m devices connected to the Hive platform by 2030</t>
  </si>
  <si>
    <t xml:space="preserve">33% of customers engaged in green or flexible energy in the UK by 2030 </t>
  </si>
  <si>
    <t xml:space="preserve">100% supply of renewable or zero carbon power in the UK and Ireland by 2030 </t>
  </si>
  <si>
    <t xml:space="preserve">3,000 engineers with green skills in the UK and Ireland by 2030 </t>
  </si>
  <si>
    <t xml:space="preserve">Be a net zero business by 2040 (50% GHG reduction by 2032) </t>
  </si>
  <si>
    <t>Net zero gas production by 2035</t>
  </si>
  <si>
    <t xml:space="preserve">Net zero gas storage by 2035 </t>
  </si>
  <si>
    <t xml:space="preserve">Net zero LNG shipping by 2035 </t>
  </si>
  <si>
    <t>Over 50% green investment from 2023-28</t>
  </si>
  <si>
    <t>Per 200,000 process safety hours worked</t>
  </si>
  <si>
    <t>1.  Relates to absence from sickness rather than wider forms of absence such as bereavement. Scope based on UK where the majority of our team are located due to 
absence being tracked differently across geographies.</t>
  </si>
  <si>
    <t xml:space="preserve">2. We tragically experienced a fatality in both 2022 and 2023 due to road traffic collisions. The incident in 2022 resulted in a British Gas engineer fatality whilst the incident in 2023 involved a Dyno Franchisee and resulted in a member of the public losing their life. </t>
  </si>
  <si>
    <t>71:1</t>
  </si>
  <si>
    <t>2. Restated due to availability of improved data.</t>
  </si>
  <si>
    <t>Home Energy Supply customers</t>
  </si>
  <si>
    <t>Home Services customers</t>
  </si>
  <si>
    <t>Business customer sites</t>
  </si>
  <si>
    <t>Home Energy Supply UK Touchpoint NPS</t>
  </si>
  <si>
    <t>Home Services UK Engineer NPS</t>
  </si>
  <si>
    <t>Business UK Touchpoint NPS</t>
  </si>
  <si>
    <t>Home Energy Supply complaints per UK customer</t>
  </si>
  <si>
    <t>Home Services complaints per UK customer</t>
  </si>
  <si>
    <t>Business complaints per UK site</t>
  </si>
  <si>
    <t xml:space="preserve">4. Performance against our goal was behind. Find out more at centrica.com/peopleandplanet.  </t>
  </si>
  <si>
    <t>7, 8</t>
  </si>
  <si>
    <t xml:space="preserve">3, 4 </t>
  </si>
  <si>
    <r>
      <t>2. Comprises UK 595,709tCO</t>
    </r>
    <r>
      <rPr>
        <vertAlign val="subscript"/>
        <sz val="8"/>
        <rFont val="Arial"/>
        <family val="2"/>
      </rPr>
      <t>2</t>
    </r>
    <r>
      <rPr>
        <sz val="8"/>
        <rFont val="Arial"/>
        <family val="2"/>
      </rPr>
      <t>e and non-UK 975,808tCO</t>
    </r>
    <r>
      <rPr>
        <vertAlign val="subscript"/>
        <sz val="8"/>
        <rFont val="Arial"/>
        <family val="2"/>
      </rPr>
      <t>2</t>
    </r>
    <r>
      <rPr>
        <sz val="8"/>
        <rFont val="Arial"/>
        <family val="2"/>
      </rPr>
      <t xml:space="preserve">e. </t>
    </r>
  </si>
  <si>
    <t>Proportion of non-ethnically diverse people on the Board</t>
  </si>
  <si>
    <t>Proportion of ethnically diverse people on the Board</t>
  </si>
  <si>
    <t xml:space="preserve">Number of women on the Board </t>
  </si>
  <si>
    <t xml:space="preserve">Number of Board Directors </t>
  </si>
  <si>
    <t xml:space="preserve">Number of men on the Board </t>
  </si>
  <si>
    <t>Number of women on the Executive Committee/equivalent</t>
  </si>
  <si>
    <t xml:space="preserve">Number of non-ethnically diverse people on the Board </t>
  </si>
  <si>
    <t>Number of ethnically diverse people on the Board</t>
  </si>
  <si>
    <t>Number of ethnically diverse people on the Executive Committee/equivalent</t>
  </si>
  <si>
    <t>Proportion of ethnically diverse people on the Executive Committee/equivalent</t>
  </si>
  <si>
    <t xml:space="preserve">Number of women in senior positions on the Board </t>
  </si>
  <si>
    <t>Proportion of women in senior positions on the Board</t>
  </si>
  <si>
    <t xml:space="preserve">Number of ethnically diverse people in a senior position on the Board </t>
  </si>
  <si>
    <t>Proportion of ethnically diverse people in a senior position on the Board</t>
  </si>
  <si>
    <t>1.Engagement is based on an average score out of 10 and measures how colleagues feel about the Company.</t>
  </si>
  <si>
    <t xml:space="preserve">2. 2025 performance was 0.1 points below top quartile. 2024 performance was top quartile. 2022-23 performance was below top quartile. </t>
  </si>
  <si>
    <t>1. Process safety concerns the prevention of harm to people and the environment from major incidents such as fire, explosion or release of hazardous substances. Reflects employee and contractor safety performance.</t>
  </si>
  <si>
    <t xml:space="preserve">2. Restated due to methodology improvements. Data prior to 2024 is therefore not directly comparable. </t>
  </si>
  <si>
    <t xml:space="preserve">3. Restated due to methodology improvements. Data prior to 2024 is therefore not directly comparable. </t>
  </si>
  <si>
    <t xml:space="preserve">1. Fluctuations in participation can indicate colleagues leaving the scheme due to their eligibility or divestment. Following its introduction, all eligible employees globally were awarded a Profit Share award under the Share Incentive Plan.  </t>
  </si>
  <si>
    <t>1. Measured as a percentage of average customers over the year, UK only.</t>
  </si>
  <si>
    <t>Number ('000)</t>
  </si>
  <si>
    <t xml:space="preserve">Number ('000) </t>
  </si>
  <si>
    <t>Number (000 cumulative since 2009)</t>
  </si>
  <si>
    <t>Customer Assets - Centrica smart meters under management</t>
  </si>
  <si>
    <t xml:space="preserve">Smart meters </t>
  </si>
  <si>
    <t xml:space="preserve">1. Our goal is that by 2030, we want to reflect the full diversity of the communities we serve - this means all company and senior leaders to be 48% women, 18% ethnically diverse, 20% disability, 3% LGBTQ+ and 4% ex-service (in line with latest 2021 Census data for working populations). Towards this, we aim to be 40% women, 16% ethnically diverse, 10% disability, 3% LGBTQ+ and 3% ex-service by the end of 2025. Our 2025 milestone has now be replaced with a new milestone for our team to be 45% women, 17% ethnically diverse, 15% disability, 3% LGBTQ+ and 3% ex-service by the end of 2028. All company relates to everyone who works for Centrica. Senior leaders include colleagues above general management and spans senior leaders, the Centrica Leadership Team and the Board. </t>
  </si>
  <si>
    <t xml:space="preserve">1. Base year 2021. Our 2025 milestone has now be replaced with a new milestone to recruit 3,000 apprentices by the end of 2028. </t>
  </si>
  <si>
    <t xml:space="preserve">1. Base year 2019. Our 2025 milestone has now be replaced with a new milestone of 75,000 days by the end of 2028. </t>
  </si>
  <si>
    <t>People &amp; Planet Plan - Progress against goal</t>
  </si>
  <si>
    <t>UK Asset availability</t>
  </si>
  <si>
    <t xml:space="preserve">Gas storage </t>
  </si>
  <si>
    <t>bcf</t>
  </si>
  <si>
    <t xml:space="preserve">Centrica Energy Storage+ Volume in Rough reservoir </t>
  </si>
  <si>
    <r>
      <t xml:space="preserve">Data restatements </t>
    </r>
    <r>
      <rPr>
        <sz val="10"/>
        <color theme="1"/>
        <rFont val="Arial"/>
        <family val="2"/>
      </rPr>
      <t xml:space="preserve">- We use best available data at time of reporting. Where there has been a restatement due to factors such as availability of improved data or changes in methodology, historical data will be restated if material. Restatements listed relate to those made in the most recent reporting year only. </t>
    </r>
    <r>
      <rPr>
        <b/>
        <sz val="10"/>
        <color theme="1"/>
        <rFont val="Arial"/>
        <family val="2"/>
      </rPr>
      <t xml:space="preserve">
Reporting periods </t>
    </r>
    <r>
      <rPr>
        <sz val="10"/>
        <color theme="1"/>
        <rFont val="Arial"/>
        <family val="2"/>
      </rPr>
      <t xml:space="preserve">- The data centre typically reports over a five year period to enable greater insight into performance and trends. However, as we endeavour to continuously improve our disclosure with evolutions in methodology alongside the introduction of new key performance indicators (KPIs), this has resulted in some KPIs spanning fewer than five years. 
</t>
    </r>
  </si>
  <si>
    <t>2. Whitegate power station was offline for most of 2021.</t>
  </si>
  <si>
    <t>Operational power storage capacity</t>
  </si>
  <si>
    <t xml:space="preserve">2. Brigg DG2 (48MW) and Pencoed (40MW) peaking power stations became operational in 2025. </t>
  </si>
  <si>
    <t>4. Roundponds (13MW) and Codford (18MW) solar farms became operational in 2023.</t>
  </si>
  <si>
    <t>3. Redditch (20MW) gas peaking power station became operational in 2024</t>
  </si>
  <si>
    <r>
      <t>1. Net zero goal measures the GHG intensity of our customers’ energy use including electricity and gas with a 2019 base year of 182gCO</t>
    </r>
    <r>
      <rPr>
        <vertAlign val="subscript"/>
        <sz val="8"/>
        <rFont val="Arial"/>
        <family val="2"/>
      </rPr>
      <t>2</t>
    </r>
    <r>
      <rPr>
        <sz val="8"/>
        <rFont val="Arial"/>
        <family val="2"/>
      </rPr>
      <t>e/kWh. Target is normalised to reflect acquisitions and divestments in line with changes in Group customer base. It’s also aligned to the Paris Agreement and based on science to limit global warming, corresponding to a well below 2°C pathway initially and 1.5°C by mid-century.</t>
    </r>
  </si>
  <si>
    <t>3. Restated due to availability of improved data. Previous figure included in DNV’s limited assurance scope for the Annual Report 2024 was 9%. See centrica.com/performanceandreports to view DNV's full limited assurance statement and Centrica's Basis of Reporting.</t>
  </si>
  <si>
    <t xml:space="preserve">3. Restated due to availability of improved data. Previous figure included in DNV’s limited assurance scope for the Annual Report 2022 was 6%. See centrica.com/performanceandreports to view DNV’s assurance statement and Centrica's Basis of Reporting. </t>
  </si>
  <si>
    <t>m</t>
  </si>
  <si>
    <t xml:space="preserve">20,000 heat pumps sold to customers per annum by 2030 </t>
  </si>
  <si>
    <t>k</t>
  </si>
  <si>
    <t>80% of electricity customers with access to smart services in the UK by 2030</t>
  </si>
  <si>
    <t xml:space="preserve">Net zero baseload power generation by 2034-39 </t>
  </si>
  <si>
    <t>-</t>
  </si>
  <si>
    <t>† Included in DNV’s independent limited assurance report for the Annual Report 2025. See centrica.com/assurance for more.</t>
  </si>
  <si>
    <t>Zero emissions vehicle fleet - Cars: 100% by 2026</t>
  </si>
  <si>
    <t>Zero emissions vehicle fleet - Vans: 100% by 2030</t>
  </si>
  <si>
    <t>3. Working electricity smart meter.</t>
  </si>
  <si>
    <t xml:space="preserve">4. Progress is not measured quantitatively. Progress is instead measured through a range of factors including operational efficiencies as well as the development of policies, permits, licences, technology and partnerships needed to achieve net zero by the ambition date.  </t>
  </si>
  <si>
    <t>5. The ambition for our van fleet will be revised in 2026 to focus on having a zero emission van order book by 2030. Progress will be reported against the revised ambition in our Annual Report 2026.</t>
  </si>
  <si>
    <t xml:space="preserve">6. Performance against our goal or climate ambition was behind. Find out more at centrica.com/peopleandplanet.  </t>
  </si>
  <si>
    <t>Climate Transition Plan - Progress against our Climate Transition Plan</t>
  </si>
  <si>
    <r>
      <rPr>
        <vertAlign val="superscript"/>
        <sz val="10"/>
        <rFont val="Arial"/>
        <family val="2"/>
      </rPr>
      <t>†</t>
    </r>
    <r>
      <rPr>
        <sz val="10"/>
        <rFont val="Arial"/>
        <family val="2"/>
      </rPr>
      <t>, 2</t>
    </r>
  </si>
  <si>
    <t>9,10</t>
  </si>
  <si>
    <r>
      <t>6. Comprises UK 547,555tCO</t>
    </r>
    <r>
      <rPr>
        <vertAlign val="subscript"/>
        <sz val="8"/>
        <rFont val="Arial"/>
        <family val="2"/>
      </rPr>
      <t>2</t>
    </r>
    <r>
      <rPr>
        <sz val="8"/>
        <rFont val="Arial"/>
        <family val="2"/>
      </rPr>
      <t>e and non-UK 1,138,285tCO</t>
    </r>
    <r>
      <rPr>
        <vertAlign val="subscript"/>
        <sz val="8"/>
        <rFont val="Arial"/>
        <family val="2"/>
      </rPr>
      <t>2</t>
    </r>
    <r>
      <rPr>
        <sz val="8"/>
        <rFont val="Arial"/>
        <family val="2"/>
      </rPr>
      <t>e.</t>
    </r>
  </si>
  <si>
    <r>
      <t>8. Comprises UK 725,962tCO</t>
    </r>
    <r>
      <rPr>
        <vertAlign val="subscript"/>
        <sz val="8"/>
        <rFont val="Arial"/>
        <family val="2"/>
      </rPr>
      <t>2</t>
    </r>
    <r>
      <rPr>
        <sz val="8"/>
        <rFont val="Arial"/>
        <family val="2"/>
      </rPr>
      <t>e and non-UK 1,285,748tCO</t>
    </r>
    <r>
      <rPr>
        <vertAlign val="subscript"/>
        <sz val="8"/>
        <rFont val="Arial"/>
        <family val="2"/>
      </rPr>
      <t>2</t>
    </r>
    <r>
      <rPr>
        <sz val="8"/>
        <rFont val="Arial"/>
        <family val="2"/>
      </rPr>
      <t xml:space="preserve">e. </t>
    </r>
  </si>
  <si>
    <r>
      <t>10. Comprises UK 749, 077tCO</t>
    </r>
    <r>
      <rPr>
        <vertAlign val="subscript"/>
        <sz val="8"/>
        <rFont val="Arial"/>
        <family val="2"/>
      </rPr>
      <t>2</t>
    </r>
    <r>
      <rPr>
        <sz val="8"/>
        <rFont val="Arial"/>
        <family val="2"/>
      </rPr>
      <t>e and non-UK 275,424tCO</t>
    </r>
    <r>
      <rPr>
        <vertAlign val="subscript"/>
        <sz val="8"/>
        <rFont val="Arial"/>
        <family val="2"/>
      </rPr>
      <t>2</t>
    </r>
    <r>
      <rPr>
        <sz val="8"/>
        <rFont val="Arial"/>
        <family val="2"/>
      </rPr>
      <t xml:space="preserve">e. </t>
    </r>
  </si>
  <si>
    <r>
      <t>2. Comprises UK 604,640tCO</t>
    </r>
    <r>
      <rPr>
        <vertAlign val="subscript"/>
        <sz val="8"/>
        <rFont val="Arial"/>
        <family val="2"/>
      </rPr>
      <t>2</t>
    </r>
    <r>
      <rPr>
        <sz val="8"/>
        <rFont val="Arial"/>
        <family val="2"/>
      </rPr>
      <t>e and non-UK 976,293tCO</t>
    </r>
    <r>
      <rPr>
        <vertAlign val="subscript"/>
        <sz val="8"/>
        <rFont val="Arial"/>
        <family val="2"/>
      </rPr>
      <t>2</t>
    </r>
    <r>
      <rPr>
        <sz val="8"/>
        <rFont val="Arial"/>
        <family val="2"/>
      </rPr>
      <t>e.</t>
    </r>
  </si>
  <si>
    <r>
      <t>4. Comprises UK 579,094tCO</t>
    </r>
    <r>
      <rPr>
        <vertAlign val="subscript"/>
        <sz val="8"/>
        <rFont val="Arial"/>
        <family val="2"/>
      </rPr>
      <t>2</t>
    </r>
    <r>
      <rPr>
        <sz val="8"/>
        <rFont val="Arial"/>
        <family val="2"/>
      </rPr>
      <t>e and non-UK 1,153,234tCO</t>
    </r>
    <r>
      <rPr>
        <vertAlign val="subscript"/>
        <sz val="8"/>
        <rFont val="Arial"/>
        <family val="2"/>
      </rPr>
      <t>2</t>
    </r>
    <r>
      <rPr>
        <sz val="8"/>
        <rFont val="Arial"/>
        <family val="2"/>
      </rPr>
      <t xml:space="preserve">e. </t>
    </r>
  </si>
  <si>
    <r>
      <t>7. Previous figure included in DNV's limited assurance scope for the Annual Report 2022 was 2,007,655tCO</t>
    </r>
    <r>
      <rPr>
        <vertAlign val="subscript"/>
        <sz val="8"/>
        <rFont val="Arial"/>
        <family val="2"/>
      </rPr>
      <t>2</t>
    </r>
    <r>
      <rPr>
        <sz val="8"/>
        <rFont val="Arial"/>
        <family val="2"/>
      </rPr>
      <t xml:space="preserve">e. See centrica.com/performanceandreports to view DNV's assurance statement and Centrica's Basis of Reporting. </t>
    </r>
  </si>
  <si>
    <r>
      <t>9. Previous figure included in DNV's limited assurance scope for the Annual Report 2021 was 226,904tCO</t>
    </r>
    <r>
      <rPr>
        <vertAlign val="subscript"/>
        <sz val="8"/>
        <rFont val="Arial"/>
        <family val="2"/>
      </rPr>
      <t>2</t>
    </r>
    <r>
      <rPr>
        <sz val="8"/>
        <rFont val="Arial"/>
        <family val="2"/>
      </rPr>
      <t xml:space="preserve">e. See centrica.com/performanceandreports to view DNV's assurance statement and Centrica's Basis of Reporting. </t>
    </r>
  </si>
  <si>
    <r>
      <t>3. Restated due to availability of improved data. Previous figure included in DNV's limited assurance scope for the Annual Report 2024 was 1,733,882tCO</t>
    </r>
    <r>
      <rPr>
        <vertAlign val="subscript"/>
        <sz val="8"/>
        <rFont val="Arial"/>
        <family val="2"/>
      </rPr>
      <t>2</t>
    </r>
    <r>
      <rPr>
        <sz val="8"/>
        <rFont val="Arial"/>
        <family val="2"/>
      </rPr>
      <t xml:space="preserve">e. See centrica.com/performanceandreports to view DNV's assurance statement and Centrica's Basis of Reporting. </t>
    </r>
  </si>
  <si>
    <r>
      <t>5. Previous figure included in DNV's limited assurance scope for the Annual Report 2023 was 1,681,475tCO</t>
    </r>
    <r>
      <rPr>
        <vertAlign val="subscript"/>
        <sz val="8"/>
        <rFont val="Arial"/>
        <family val="2"/>
      </rPr>
      <t>2</t>
    </r>
    <r>
      <rPr>
        <sz val="8"/>
        <rFont val="Arial"/>
        <family val="2"/>
      </rPr>
      <t xml:space="preserve">e. See centrica.com/performanceandreports to view DNV's assurance statement and Centrica's Basis of Reporting. </t>
    </r>
  </si>
  <si>
    <r>
      <t>5. Previous figure included in DNV's limited assurance scope for the Annual Report 2023 was 1,674,829tCO</t>
    </r>
    <r>
      <rPr>
        <vertAlign val="subscript"/>
        <sz val="8"/>
        <rFont val="Arial"/>
        <family val="2"/>
      </rPr>
      <t>2</t>
    </r>
    <r>
      <rPr>
        <sz val="8"/>
        <rFont val="Arial"/>
        <family val="2"/>
      </rPr>
      <t xml:space="preserve">e. See centrica.com/performanceandreports to view DNV's assurance statement and Centrica's Basis of Reporting. </t>
    </r>
  </si>
  <si>
    <r>
      <t>6. Comprises UK 542,244tCO</t>
    </r>
    <r>
      <rPr>
        <vertAlign val="subscript"/>
        <sz val="8"/>
        <rFont val="Arial"/>
        <family val="2"/>
      </rPr>
      <t>2</t>
    </r>
    <r>
      <rPr>
        <sz val="8"/>
        <rFont val="Arial"/>
        <family val="2"/>
      </rPr>
      <t>e and non-UK 1,136,213tCO</t>
    </r>
    <r>
      <rPr>
        <vertAlign val="subscript"/>
        <sz val="8"/>
        <rFont val="Arial"/>
        <family val="2"/>
      </rPr>
      <t>2</t>
    </r>
    <r>
      <rPr>
        <sz val="8"/>
        <rFont val="Arial"/>
        <family val="2"/>
      </rPr>
      <t xml:space="preserve">e. </t>
    </r>
  </si>
  <si>
    <r>
      <t>7. Previous figure included in DNV's limited assurance scope for the Annual Report 2022 was 1,994,153tCO</t>
    </r>
    <r>
      <rPr>
        <vertAlign val="subscript"/>
        <sz val="8"/>
        <rFont val="Arial"/>
        <family val="2"/>
      </rPr>
      <t>2</t>
    </r>
    <r>
      <rPr>
        <sz val="8"/>
        <rFont val="Arial"/>
        <family val="2"/>
      </rPr>
      <t xml:space="preserve">e. See centrica.com/performanceandreports to view DNV's assurance statement and Centrica's Basis of Reporting. </t>
    </r>
  </si>
  <si>
    <r>
      <t>9. Previous figure included in DNV's limited assurance scope for the Annual Report 2021 was 222,064tCO</t>
    </r>
    <r>
      <rPr>
        <vertAlign val="subscript"/>
        <sz val="8"/>
        <rFont val="Arial"/>
        <family val="2"/>
      </rPr>
      <t>2</t>
    </r>
    <r>
      <rPr>
        <sz val="8"/>
        <rFont val="Arial"/>
        <family val="2"/>
      </rPr>
      <t xml:space="preserve">e. See centrica.com/performanceandreports to view DNV's assurance statement and Centrica's Basis of Reporting. </t>
    </r>
  </si>
  <si>
    <r>
      <t>4. Comprises UK 572,985tCO</t>
    </r>
    <r>
      <rPr>
        <vertAlign val="subscript"/>
        <sz val="8"/>
        <rFont val="Arial"/>
        <family val="2"/>
      </rPr>
      <t>2</t>
    </r>
    <r>
      <rPr>
        <sz val="8"/>
        <rFont val="Arial"/>
        <family val="2"/>
      </rPr>
      <t>e and non-UK 1,153,002tCO</t>
    </r>
    <r>
      <rPr>
        <vertAlign val="subscript"/>
        <sz val="8"/>
        <rFont val="Arial"/>
        <family val="2"/>
      </rPr>
      <t>2</t>
    </r>
    <r>
      <rPr>
        <sz val="8"/>
        <rFont val="Arial"/>
        <family val="2"/>
      </rPr>
      <t>e</t>
    </r>
  </si>
  <si>
    <r>
      <t>8. Comprises UK 721,880tCO</t>
    </r>
    <r>
      <rPr>
        <vertAlign val="subscript"/>
        <sz val="8"/>
        <rFont val="Arial"/>
        <family val="2"/>
      </rPr>
      <t>2</t>
    </r>
    <r>
      <rPr>
        <sz val="8"/>
        <rFont val="Arial"/>
        <family val="2"/>
      </rPr>
      <t>e and non-UK 1,284,554tCO</t>
    </r>
    <r>
      <rPr>
        <vertAlign val="subscript"/>
        <sz val="8"/>
        <rFont val="Arial"/>
        <family val="2"/>
      </rPr>
      <t>2</t>
    </r>
    <r>
      <rPr>
        <sz val="8"/>
        <rFont val="Arial"/>
        <family val="2"/>
      </rPr>
      <t>e.</t>
    </r>
  </si>
  <si>
    <r>
      <t>10. Comprises UK 746,308tCO</t>
    </r>
    <r>
      <rPr>
        <vertAlign val="subscript"/>
        <sz val="8"/>
        <rFont val="Arial"/>
        <family val="2"/>
      </rPr>
      <t>2</t>
    </r>
    <r>
      <rPr>
        <sz val="8"/>
        <rFont val="Arial"/>
        <family val="2"/>
      </rPr>
      <t>e and non-UK 272,645tCO</t>
    </r>
    <r>
      <rPr>
        <vertAlign val="subscript"/>
        <sz val="8"/>
        <rFont val="Arial"/>
        <family val="2"/>
      </rPr>
      <t>2</t>
    </r>
    <r>
      <rPr>
        <sz val="8"/>
        <rFont val="Arial"/>
        <family val="2"/>
      </rPr>
      <t>e.</t>
    </r>
  </si>
  <si>
    <r>
      <rPr>
        <vertAlign val="superscript"/>
        <sz val="10"/>
        <color theme="1"/>
        <rFont val="Arial"/>
        <family val="2"/>
      </rPr>
      <t>†</t>
    </r>
    <r>
      <rPr>
        <sz val="10"/>
        <color theme="1"/>
        <rFont val="Arial"/>
        <family val="2"/>
      </rPr>
      <t>, 2</t>
    </r>
  </si>
  <si>
    <t>2. Comprises UK 8,931tCO2e and non-UK 485tCO2e. Sum of constituent parts does not align with total due to rounding.</t>
  </si>
  <si>
    <t>4. Comprises UK 6,109tCO2e and non-UK 232tCO2e.</t>
  </si>
  <si>
    <r>
      <t>5. Previous figure included in DNV's limited assurance scope for the Annual Report 2023 was 6,647tCO</t>
    </r>
    <r>
      <rPr>
        <vertAlign val="subscript"/>
        <sz val="8"/>
        <rFont val="Arial"/>
        <family val="2"/>
      </rPr>
      <t>2</t>
    </r>
    <r>
      <rPr>
        <sz val="8"/>
        <rFont val="Arial"/>
        <family val="2"/>
      </rPr>
      <t xml:space="preserve">e. See centrica.com/performanceandreports to view DNV's assurance statement and Centrica's Basis of Reporting. </t>
    </r>
  </si>
  <si>
    <r>
      <t>6. Market-based, comprises UK 5,312tCO</t>
    </r>
    <r>
      <rPr>
        <vertAlign val="subscript"/>
        <sz val="8"/>
        <rFont val="Arial"/>
        <family val="2"/>
      </rPr>
      <t>2</t>
    </r>
    <r>
      <rPr>
        <sz val="8"/>
        <rFont val="Arial"/>
        <family val="2"/>
      </rPr>
      <t>e and non-UK 2,071tCO</t>
    </r>
    <r>
      <rPr>
        <vertAlign val="subscript"/>
        <sz val="8"/>
        <rFont val="Arial"/>
        <family val="2"/>
      </rPr>
      <t>2</t>
    </r>
    <r>
      <rPr>
        <sz val="8"/>
        <rFont val="Arial"/>
        <family val="2"/>
      </rPr>
      <t>e.</t>
    </r>
  </si>
  <si>
    <r>
      <t>7. Previous figure included in DNV's limited assurance scope for the Annual Report 2022 was 13,502tCO</t>
    </r>
    <r>
      <rPr>
        <vertAlign val="subscript"/>
        <sz val="8"/>
        <rFont val="Arial"/>
        <family val="2"/>
      </rPr>
      <t>2</t>
    </r>
    <r>
      <rPr>
        <sz val="8"/>
        <rFont val="Arial"/>
        <family val="2"/>
      </rPr>
      <t xml:space="preserve">e. See centrica.com/performanceandreports to view DNV's assurance statement and Centrica's Basis of Reporting. </t>
    </r>
  </si>
  <si>
    <r>
      <t>8. Comprises UK 4,082tCO</t>
    </r>
    <r>
      <rPr>
        <vertAlign val="subscript"/>
        <sz val="8"/>
        <rFont val="Arial"/>
        <family val="2"/>
      </rPr>
      <t>2</t>
    </r>
    <r>
      <rPr>
        <sz val="8"/>
        <rFont val="Arial"/>
        <family val="2"/>
      </rPr>
      <t>e and non-UK 1,194tCO</t>
    </r>
    <r>
      <rPr>
        <vertAlign val="subscript"/>
        <sz val="8"/>
        <rFont val="Arial"/>
        <family val="2"/>
      </rPr>
      <t>2</t>
    </r>
    <r>
      <rPr>
        <sz val="8"/>
        <rFont val="Arial"/>
        <family val="2"/>
      </rPr>
      <t>e.</t>
    </r>
  </si>
  <si>
    <r>
      <t>9. Previous figure included in DNV's limited assurance scope for the Annual Report 2021 was 4,840tCO</t>
    </r>
    <r>
      <rPr>
        <vertAlign val="subscript"/>
        <sz val="8"/>
        <rFont val="Arial"/>
        <family val="2"/>
      </rPr>
      <t>2</t>
    </r>
    <r>
      <rPr>
        <sz val="8"/>
        <rFont val="Arial"/>
        <family val="2"/>
      </rPr>
      <t xml:space="preserve">e. See centrica.com/performanceandreports to view DNV's assurance statement and Centrica's Basis of Reporting. </t>
    </r>
  </si>
  <si>
    <r>
      <t>10. Comprises UK 2,768tCO</t>
    </r>
    <r>
      <rPr>
        <vertAlign val="subscript"/>
        <sz val="8"/>
        <rFont val="Arial"/>
        <family val="2"/>
      </rPr>
      <t>2</t>
    </r>
    <r>
      <rPr>
        <sz val="8"/>
        <rFont val="Arial"/>
        <family val="2"/>
      </rPr>
      <t>e and non-UK 2,779tCO</t>
    </r>
    <r>
      <rPr>
        <vertAlign val="subscript"/>
        <sz val="8"/>
        <rFont val="Arial"/>
        <family val="2"/>
      </rPr>
      <t>2</t>
    </r>
    <r>
      <rPr>
        <sz val="8"/>
        <rFont val="Arial"/>
        <family val="2"/>
      </rPr>
      <t>e.</t>
    </r>
  </si>
  <si>
    <r>
      <t>11. Restated due to availability of improved data. Previous figure included in DNV's limited assurance scope for the Annual Report 2024 was 17,361tCO</t>
    </r>
    <r>
      <rPr>
        <vertAlign val="subscript"/>
        <sz val="8"/>
        <rFont val="Arial"/>
        <family val="2"/>
      </rPr>
      <t>2</t>
    </r>
    <r>
      <rPr>
        <sz val="8"/>
        <rFont val="Arial"/>
        <family val="2"/>
      </rPr>
      <t>e.</t>
    </r>
  </si>
  <si>
    <t>1. Includes emissions from the following Scope 3 categories defined by the Greenhouse Gas Protocol: purchased goods and services, capital goods, fuel and energy related activities, waste generated in operations, business travel, employee commuting, upstream and downstream transportation and distribution, use of sold product and investments. All emissions are calculated in line with the methodologies set out by the Greenhouse Gas Protocol’s technical guidance. Other categories spanning upstream leased assets, processing of sold products, end-of-life treatment of sold product, downstream leased assets and franchises, are not included because they are not relevant to our business.</t>
  </si>
  <si>
    <r>
      <t>1. Comprises UK 38tCO</t>
    </r>
    <r>
      <rPr>
        <vertAlign val="subscript"/>
        <sz val="8"/>
        <rFont val="Arial"/>
        <family val="2"/>
      </rPr>
      <t>2</t>
    </r>
    <r>
      <rPr>
        <sz val="8"/>
        <rFont val="Arial"/>
        <family val="2"/>
      </rPr>
      <t>e and non-UK 266tCO</t>
    </r>
    <r>
      <rPr>
        <vertAlign val="subscript"/>
        <sz val="8"/>
        <rFont val="Arial"/>
        <family val="2"/>
      </rPr>
      <t>2</t>
    </r>
    <r>
      <rPr>
        <sz val="8"/>
        <rFont val="Arial"/>
        <family val="2"/>
      </rPr>
      <t>e.</t>
    </r>
  </si>
  <si>
    <r>
      <t>2. Comprises UK 36tCO</t>
    </r>
    <r>
      <rPr>
        <vertAlign val="subscript"/>
        <sz val="8"/>
        <rFont val="Arial"/>
        <family val="2"/>
      </rPr>
      <t>2</t>
    </r>
    <r>
      <rPr>
        <sz val="8"/>
        <rFont val="Arial"/>
        <family val="2"/>
      </rPr>
      <t>e and non-UK 314tCO</t>
    </r>
    <r>
      <rPr>
        <vertAlign val="subscript"/>
        <sz val="8"/>
        <rFont val="Arial"/>
        <family val="2"/>
      </rPr>
      <t>2</t>
    </r>
    <r>
      <rPr>
        <sz val="8"/>
        <rFont val="Arial"/>
        <family val="2"/>
      </rPr>
      <t xml:space="preserve">e. Non-UK value has been restated due to availability of improved data. </t>
    </r>
  </si>
  <si>
    <t>3. Included in DNV's limited assurance scope for the Annual Report 2023. See centrica.com/performanceandreports to view DNV's assurance statement and Centrica's Basis of Reporting. Comprises UK &amp; Offshore 1,654,616,311kWh and non-UK energy use 5,783,036,069kWh.</t>
  </si>
  <si>
    <t xml:space="preserve">5. Previous figure included in DNV's limited assurance scope for the Annual Report 2021 was 1,142,249,379kWh. See centrica.com/performanceandreports to view DNV's assurance statement and Centrica's Basis of Reporting. </t>
  </si>
  <si>
    <t xml:space="preserve">6. Comprises UK &amp; Offshore 2,263,144,251kWh and non-UK energy use 1,297,908,564kWh. </t>
  </si>
  <si>
    <t xml:space="preserve">1. Comprises UK &amp; Offshore 2,006,825,467kWh and non-UK energy use 5,170,813,337kWh. </t>
  </si>
  <si>
    <r>
      <rPr>
        <vertAlign val="superscript"/>
        <sz val="10"/>
        <rFont val="Arial"/>
        <family val="2"/>
      </rPr>
      <t>†</t>
    </r>
    <r>
      <rPr>
        <sz val="10"/>
        <rFont val="Arial"/>
        <family val="2"/>
      </rPr>
      <t>, 1</t>
    </r>
  </si>
  <si>
    <r>
      <t>Number of non-compliance to water regulations</t>
    </r>
    <r>
      <rPr>
        <sz val="10"/>
        <color rgb="FFFF0000"/>
        <rFont val="Arial"/>
        <family val="2"/>
      </rPr>
      <t xml:space="preserve"> </t>
    </r>
  </si>
  <si>
    <t>1. Water discharge is defined as the sum of effluents and other water leaving the organisation's boundary and released to surface water, groundwater, seawater, or third parties (e.g., sewers, treatment facilities) during the reporting period.</t>
  </si>
  <si>
    <r>
      <t>2,</t>
    </r>
    <r>
      <rPr>
        <vertAlign val="superscript"/>
        <sz val="10"/>
        <rFont val="Arial"/>
        <family val="2"/>
      </rPr>
      <t xml:space="preserve"> †</t>
    </r>
  </si>
  <si>
    <r>
      <t>3. Restated due to availability of improved data. Previous figure included in DNV's limited assurance scope for the Annual Report 2024 was 7,706tCO</t>
    </r>
    <r>
      <rPr>
        <vertAlign val="subscript"/>
        <sz val="8"/>
        <rFont val="Arial"/>
        <family val="2"/>
      </rPr>
      <t>2</t>
    </r>
    <r>
      <rPr>
        <sz val="8"/>
        <rFont val="Arial"/>
        <family val="2"/>
      </rPr>
      <t>e. See centrica.com/performanceandreports to view DNV's full limited assurance statement and Centrica's Basis of Reporting.</t>
    </r>
  </si>
  <si>
    <r>
      <t>3. Restated due to availability of improved data. Previous figure included in DNV's limited assurance scope for the Annual Report 2024 was 1,726,177tCO</t>
    </r>
    <r>
      <rPr>
        <vertAlign val="subscript"/>
        <sz val="8"/>
        <rFont val="Arial"/>
        <family val="2"/>
      </rPr>
      <t>2</t>
    </r>
    <r>
      <rPr>
        <sz val="8"/>
        <rFont val="Arial"/>
        <family val="2"/>
      </rPr>
      <t>e. See centrica.com/performanceandreports to view DNV's full limited assurance statement and Centrica's Basis of Reporting.</t>
    </r>
  </si>
  <si>
    <t>4. Included in DNV's limited assurance scope for the Annual Report 2022. See centrica.com/performanceandreports to view DNV's assurance statement and Centrica's Basis of Reporting. Comprises UK &amp; Offshore 2,394,832,533kWh and non-UK energy use 6,652,264,514kWh.</t>
  </si>
  <si>
    <t xml:space="preserve">1. Includes breaches of environmental authorisation including permit, licence and consent coupled with wider environmental legislation where we are either required to notify the regulator or where an authority or regulator is involved. Scope also includes non-compliances relating to water regulations. The majority of incidents relate to offshore activities. </t>
  </si>
  <si>
    <t>2. Comprises £505.4m in mandatory and £42.8k in voluntary contributions.</t>
  </si>
  <si>
    <t>2. Included in DNV's limited assurance report for the Annual Report 2024. See centrica.com/performanceandreports to view DNV's full limited assurance statement and Centrica's Basis of Reporting. Comprises UK &amp; Offshore 1,812,987,689kWh and non-UK energy use 6,112,175,991kWh. Sum of constituent parts does not align with total due to rounding.</t>
  </si>
  <si>
    <t xml:space="preserve">2. Performance against our goal was behind. Find out more at centrica.com/peopleandplanet.  </t>
  </si>
  <si>
    <t xml:space="preserve">3. Performance against our goal was on track. Find out more at centrica.com/peopleandplanet.  </t>
  </si>
  <si>
    <t xml:space="preserve">4. Beyond gender, Centrica’s 2025 performance is based on colleague voluntary disclosure of 94% ethnic diversity, 53% disability, 61% LGBTQ+ and 4% ex-service. </t>
  </si>
  <si>
    <t xml:space="preserve">3. Disclosure based on 77% of colleagues in 2025, who confirmed whether they are from a Black, Asian or Mixed/Other ethnic group. </t>
  </si>
  <si>
    <t>Allegations of discrimination and harassment incidents reported</t>
  </si>
  <si>
    <t>Allegations of discrimination and harassment incidents resolved</t>
  </si>
  <si>
    <r>
      <t xml:space="preserve">
Data restatements </t>
    </r>
    <r>
      <rPr>
        <sz val="10"/>
        <rFont val="Arial"/>
        <family val="2"/>
      </rPr>
      <t xml:space="preserve">- We use best available data at time of reporting. Where there has been a restatement due to factors such as availability of improved data or changes in methodology, historical data will be restated if material. Restatements listed relate to those made in the most recent reporting year only. </t>
    </r>
    <r>
      <rPr>
        <b/>
        <sz val="10"/>
        <rFont val="Arial"/>
        <family val="2"/>
      </rPr>
      <t xml:space="preserve">
Reporting periods </t>
    </r>
    <r>
      <rPr>
        <sz val="10"/>
        <rFont val="Arial"/>
        <family val="2"/>
      </rPr>
      <t xml:space="preserve">- The data centre typically reports over a five year period to enable greater insight into performance and trends. However, as we endeavour to continuously improve our disclosure with evolutions in methodology alongside the introduction of new key performance indicators (KPIs), this has resulted in some KPIs spanning fewer than five years. All people data relates to 31 December unless otherwise stated. </t>
    </r>
    <r>
      <rPr>
        <b/>
        <sz val="10"/>
        <rFont val="Arial"/>
        <family val="2"/>
      </rPr>
      <t xml:space="preserve">
</t>
    </r>
  </si>
  <si>
    <t>1. Customers defined as; Home Energy Supply - single households buying energy from British Gas and Bord Gáis Energy. Home Services - single households having a contract or an on-demand job with British Gas Services or Bord Gáis, including warranty partnerships. Business - British Gas Business and Bord Gáis Energy business customer sites.</t>
  </si>
  <si>
    <t xml:space="preserve">Warm Home Discount scheme </t>
  </si>
  <si>
    <t>1. The Government updated the Core Group 2 eligibility criteria for scheme year 2025-26, resulting in a wider group of customers qualifying for the Warm Home Discount.</t>
  </si>
  <si>
    <t>Total Retail customers</t>
  </si>
  <si>
    <t>Total Retail customer numbers</t>
  </si>
  <si>
    <t>Retail customer numbers by segment</t>
  </si>
  <si>
    <r>
      <t xml:space="preserve">Data restatements </t>
    </r>
    <r>
      <rPr>
        <sz val="10"/>
        <color theme="1"/>
        <rFont val="Arial"/>
        <family val="2"/>
      </rPr>
      <t xml:space="preserve">- We use best available data at time of reporting. Where there has been a restatement due to factors such as availability of improved data or changes in methodology, historical data will be restated if material. Restatements listed relate to those made in the most recent reporting year only. 
</t>
    </r>
    <r>
      <rPr>
        <b/>
        <sz val="10"/>
        <color theme="1"/>
        <rFont val="Arial"/>
        <family val="2"/>
      </rPr>
      <t xml:space="preserve">Reporting periods and structure </t>
    </r>
    <r>
      <rPr>
        <sz val="10"/>
        <color theme="1"/>
        <rFont val="Arial"/>
        <family val="2"/>
      </rPr>
      <t>- The data centre typically reports over a five year period to enable greater insight into performance and trends. However, as we endeavour to continuously improve our disclosure with evolutions in methodology alongside the introduction of new key performance indicators (KPIs) and changes in the Company's structure, this has resulted in some KPIs spanning fewer than five years. In 2025 for example, the Group redefined its operating and reportable segments to reflect a change in the way the business is organised. Reportable and operating segments are now defined as Retail, Optimisation and Infrastructure, with Home Energy Supply UK and Home Services UK being part of the Retail segment.</t>
    </r>
  </si>
  <si>
    <t xml:space="preserve">5. Comprises £243.8m in mandatory and £45.2m in voluntary contributions. </t>
  </si>
  <si>
    <t xml:space="preserve">1. Measured independently, through individual questionnaires, the customer’s willingness to recommend British Gas following contact or a Home Services gas engineer visit. </t>
  </si>
  <si>
    <r>
      <t>Data restatements</t>
    </r>
    <r>
      <rPr>
        <sz val="10"/>
        <color theme="1"/>
        <rFont val="Arial"/>
        <family val="2"/>
      </rPr>
      <t xml:space="preserve"> - We use best available data at time of reporting. Where there has been a restatement due to factors such as availability of improved data or changes in methodology, historical data will be restated if material. Restatements listed relate to those made in the most recent reporting year only.  </t>
    </r>
    <r>
      <rPr>
        <b/>
        <sz val="10"/>
        <color theme="1"/>
        <rFont val="Arial"/>
        <family val="2"/>
      </rPr>
      <t xml:space="preserve">
Reporting periods </t>
    </r>
    <r>
      <rPr>
        <sz val="10"/>
        <color theme="1"/>
        <rFont val="Arial"/>
        <family val="2"/>
      </rPr>
      <t xml:space="preserve">- The data centre typically reports over a five year period to enable greater insight into performance and trends. However, as we endeavour to continuously improve our disclosure with evolutions in methodology alongside the introduction of new key performance indicators (KPIs), this has resulted in some KPIs spanning fewer than five years. 
</t>
    </r>
  </si>
  <si>
    <t>3. Restated due to availability of improved data.</t>
  </si>
  <si>
    <t>5. Includes £3.1m in corporate donations, £1.3m in time to volunteer during work and £0.3m in third party contributions such as fundraising and payroll giving.</t>
  </si>
  <si>
    <t>6. includes £3.4m in corporate donations, £1.3m in time to volunteer during work and £0.3m in third party contributions such as fundraising and payroll giving.</t>
  </si>
  <si>
    <t xml:space="preserve">7. Includes £3.6m in corporate donations and £0.2m in third party contributions such as colleague payroll giving. </t>
  </si>
  <si>
    <t xml:space="preserve">8. Includes £4.3m in corporate donations and £0.2m in third party contributions such as colleague payroll giving. </t>
  </si>
  <si>
    <t>9. Includes £0.8m in corporate donations and £0.2m in third party contributions such as colleague payroll giving.</t>
  </si>
  <si>
    <t>1. Read more at centrica.com/modernslavery.</t>
  </si>
  <si>
    <t>Centrica Republic of Ireland fuel mix - total amount of electricity 
purchased for resale</t>
  </si>
  <si>
    <t xml:space="preserve">1. Nameplate capacity (or equivalent) of the power generating assets that we operate, including gas-fuelled power stations, gas peaking engines and solar farms.  </t>
  </si>
  <si>
    <t xml:space="preserve">1. Power generated from our operated assets, including gas-fuelled power stations, gas peaking engines and solar farms.  </t>
  </si>
  <si>
    <t xml:space="preserve">2. Previous figures reported 2021-24 correspond to British Gas Residential Energy complaints per customer: 2024: 10.1%, 2023: 13.3%, 2022: 14.4%, and 2021: 8.5%, and British Gas Services &amp; Solutions Services complaints per customer: 2024: 5.3%, 2023: 6.0%, 2022: 7.0% and 2021: metric not reported in comparable format.  </t>
  </si>
  <si>
    <t>1. Brackish surface water/ sea water makes up the bulk of our water discharge due to single pass cooling at Spirit Energy's offshore platforms.</t>
  </si>
  <si>
    <t>Total brackish surface water/sea water discharged</t>
  </si>
  <si>
    <t xml:space="preserve">1. Climate ambitions listed were introduced via our updated Climate Transition Plan published in 2025. They directly support the delivery of our net zero goals and replace the previously reported ambitions set out in our first Climate Transition Plan published in 2021, which were reported against for the last time in our Annual Report 2024. As this is the first year of reporting against our new ambitions, prior year 2024 performance is not available across the full suite. 2024 performance where available and where previously reported includes: Customer net zero target GHG intensity: 10% reduction, heat pumps sold: 3.2k, business net zero target GHG reduction: 18%, zero emission car fleet: 83%, zero emission van fleet: 32%, and green investment: 37%. The glidepath trajectory for ambitions is not linear as they were modelled around the expectation that demand would increasingly grow, resulting in accelerated delivery as we near the target date. </t>
  </si>
  <si>
    <t xml:space="preserve">2. Performance against our goal or climate ambition was on track. Find out more at centrica.com/peopleandplanet.  </t>
  </si>
  <si>
    <r>
      <t>†</t>
    </r>
    <r>
      <rPr>
        <sz val="10"/>
        <rFont val="Arial"/>
        <family val="2"/>
      </rPr>
      <t>, 2</t>
    </r>
  </si>
  <si>
    <t>1. There are four senior positions on the Board (Chair, Group Chief Executive, Group Chief Financial Officer and Senior Independent Director).</t>
  </si>
  <si>
    <t xml:space="preserve">2. Restated due to methodology improvements. </t>
  </si>
  <si>
    <t xml:space="preserve">2. Previous figures reported 2021-24 correspond to British Gas Residential Energy Touchpoint NPS: 2024: 29, 2023: 17, 2022: 13 and 2021: 11, and British Gas Services &amp; Solutions Services Engineer NPS: 2024: 76, 2023: 71, 2022: 64 and 2021: 60. </t>
  </si>
  <si>
    <t xml:space="preserve">1. Includes Home Energy Supply and Home Services households and Business customer sites. Previous figures reported 2021-24 correspond to; British Gas Energy, British Gas Services &amp; Solutions and Bord Gáis Energy households as well as business customer sites in British Gas Energy and Centrica Business Solutions; and were 2024: 10.2m, 2023: 10.3m, 2022: 10.3m and 2021: 10.1m. </t>
  </si>
  <si>
    <t>1. Methodology for 2021–23 excludes repeat installations at the same site, including those caused by faulty devices.</t>
  </si>
  <si>
    <t>2. Restated due to methodology improvements.</t>
  </si>
  <si>
    <t xml:space="preserve">1. Comprises mandatory and voluntary contributions to help customers and communities with their energy through industry initiatives including the Warm Home Discount, Energy Company Obligation and British Gas Energy Trust alongside wider voluntary support established during the energy crisis. Contributions form part of our total community contributions metric. Sum of constituent parts may not align with total due to rounding. </t>
  </si>
  <si>
    <t xml:space="preserve">2. Mandatory and voluntary contributions support our vulnerable customers and communities with their energy bills. In 2023, voluntary contributions via our Colleague Support Foundation, was included in scope given the charitable foundation helped colleagues through the peak of the cost of living crisis. </t>
  </si>
  <si>
    <t xml:space="preserve">4. Charitable contributions include donations from Centrica alongside those from third parties such as colleague payroll giving. Scope was broadened in 2025 to additionally include cost of during work hour volunteering and core colleague fundraising to align with best practice. 2024 has been restated to align with methodology improvements. </t>
  </si>
  <si>
    <r>
      <t>1. Following an update to our Climate Transition Plan at the start of 2025, we accelerated our net zero goal which was previously focused on achieving a 40% reduction in emissions by the end of 2034 and net zero by 2045. Net zero goal measures Scope 1 (direct) and 2 (indirect) GHG emissions based on operator boundary. Comprises emissions from all operated assets and activities including the shipping of Liquified Natural Gas (LNG) alongside the retained Spirit Energy assets in the UK and the Netherlands. Non-operated nuclear emissions are excluded. Target is normalised to reflect acquisitions and divestments in line with changes in Group structure against a 2019 base year of 2,120,446mtCO</t>
    </r>
    <r>
      <rPr>
        <vertAlign val="subscript"/>
        <sz val="8"/>
        <rFont val="Arial"/>
        <family val="2"/>
      </rPr>
      <t>2</t>
    </r>
    <r>
      <rPr>
        <sz val="8"/>
        <rFont val="Arial"/>
        <family val="2"/>
      </rPr>
      <t>e. It’s also aligned to the Paris Agreement and based on science to limit global warming, corresponding to a well below 2°C pathway initially and 1.5°C by 2040.</t>
    </r>
  </si>
  <si>
    <t>5. Terhills (18MW) BESS became operational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</si>
</sst>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 #,##0_-;_-* &quot;-&quot;??_-;_-@_-"/>
    <numFmt numFmtId="165" formatCode="0.0"/>
    <numFmt numFmtId="166" formatCode="#,##0.0"/>
    <numFmt numFmtId="167" formatCode="#,##0.000"/>
    <numFmt numFmtId="168" formatCode="0.0000"/>
  </numFmts>
  <fonts count="80" x14ac:knownFonts="1">
    <font>
      <sz val="11"/>
      <color theme="1"/>
      <name val="Calibri"/>
      <family val="2"/>
      <scheme val="minor"/>
    </font>
    <font>
      <sz val="11"/>
      <color theme="1"/>
      <name val="Calibri"/>
      <family val="2"/>
      <scheme val="minor"/>
    </font>
    <font>
      <sz val="10"/>
      <name val="Arial"/>
      <family val="2"/>
    </font>
    <font>
      <sz val="10"/>
      <color theme="1"/>
      <name val="Arial"/>
      <family val="2"/>
    </font>
    <font>
      <sz val="8"/>
      <color theme="1"/>
      <name val="Arial"/>
      <family val="2"/>
    </font>
    <font>
      <b/>
      <sz val="10"/>
      <color theme="0"/>
      <name val="Arial"/>
      <family val="2"/>
    </font>
    <font>
      <b/>
      <sz val="10"/>
      <color theme="1"/>
      <name val="Arial"/>
      <family val="2"/>
    </font>
    <font>
      <sz val="10"/>
      <color theme="0"/>
      <name val="Arial"/>
      <family val="2"/>
    </font>
    <font>
      <vertAlign val="subscript"/>
      <sz val="10"/>
      <color theme="1"/>
      <name val="Arial"/>
      <family val="2"/>
    </font>
    <font>
      <b/>
      <sz val="14"/>
      <color theme="0"/>
      <name val="Arial"/>
      <family val="2"/>
    </font>
    <font>
      <sz val="11"/>
      <color theme="1"/>
      <name val="Arial"/>
      <family val="2"/>
    </font>
    <font>
      <sz val="11"/>
      <name val="Arial"/>
      <family val="2"/>
    </font>
    <font>
      <sz val="10"/>
      <name val="Arial"/>
      <family val="2"/>
    </font>
    <font>
      <b/>
      <sz val="14"/>
      <color indexed="48"/>
      <name val="Arial Narrow"/>
      <family val="2"/>
    </font>
    <font>
      <b/>
      <sz val="10"/>
      <name val="Arial"/>
      <family val="2"/>
    </font>
    <font>
      <i/>
      <sz val="8"/>
      <color indexed="23"/>
      <name val="Arial"/>
      <family val="2"/>
    </font>
    <font>
      <b/>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4"/>
      <name val="Calibri"/>
      <family val="2"/>
    </font>
    <font>
      <b/>
      <sz val="13"/>
      <color indexed="54"/>
      <name val="Calibri"/>
      <family val="2"/>
    </font>
    <font>
      <b/>
      <sz val="11"/>
      <color indexed="54"/>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8"/>
      <color indexed="54"/>
      <name val="Calibri Light"/>
      <family val="2"/>
    </font>
    <font>
      <b/>
      <sz val="11"/>
      <color indexed="8"/>
      <name val="Calibri"/>
      <family val="2"/>
    </font>
    <font>
      <sz val="11"/>
      <color indexed="10"/>
      <name val="Calibri"/>
      <family val="2"/>
    </font>
    <font>
      <i/>
      <sz val="10"/>
      <name val="Arial"/>
      <family val="2"/>
    </font>
    <font>
      <i/>
      <sz val="9"/>
      <color rgb="FF999999"/>
      <name val="Arial"/>
      <family val="2"/>
    </font>
    <font>
      <i/>
      <sz val="10"/>
      <name val="Arial"/>
      <family val="2"/>
    </font>
    <font>
      <i/>
      <sz val="9"/>
      <color rgb="FF999999"/>
      <name val="Arial"/>
      <family val="2"/>
    </font>
    <font>
      <sz val="10"/>
      <name val="Arial"/>
      <family val="2"/>
    </font>
    <font>
      <i/>
      <sz val="10"/>
      <name val="Arial"/>
      <family val="2"/>
    </font>
    <font>
      <i/>
      <sz val="9"/>
      <color rgb="FF999999"/>
      <name val="Arial"/>
      <family val="2"/>
    </font>
    <font>
      <sz val="14"/>
      <color theme="1"/>
      <name val="Arial"/>
      <family val="2"/>
    </font>
    <font>
      <sz val="14"/>
      <color theme="0"/>
      <name val="Arial"/>
      <family val="2"/>
    </font>
    <font>
      <sz val="11"/>
      <color rgb="FF0F2067"/>
      <name val="Arial"/>
      <family val="2"/>
    </font>
    <font>
      <vertAlign val="subscript"/>
      <sz val="11"/>
      <color rgb="FF0F2067"/>
      <name val="Arial"/>
      <family val="2"/>
    </font>
    <font>
      <sz val="11"/>
      <color theme="0"/>
      <name val="Arial"/>
      <family val="2"/>
    </font>
    <font>
      <sz val="10"/>
      <color rgb="FF000000"/>
      <name val="Arial"/>
      <family val="2"/>
    </font>
    <font>
      <sz val="8"/>
      <name val="Arial"/>
      <family val="2"/>
    </font>
    <font>
      <sz val="10"/>
      <color indexed="8"/>
      <name val="Arial"/>
      <family val="2"/>
    </font>
    <font>
      <sz val="10"/>
      <color rgb="FFFF0000"/>
      <name val="Arial"/>
      <family val="2"/>
    </font>
    <font>
      <b/>
      <sz val="16"/>
      <color theme="0"/>
      <name val="Arial"/>
      <family val="2"/>
    </font>
    <font>
      <b/>
      <sz val="11"/>
      <color rgb="FF0F2067"/>
      <name val="Arial"/>
      <family val="2"/>
    </font>
    <font>
      <b/>
      <sz val="11"/>
      <color theme="0"/>
      <name val="Arial"/>
      <family val="2"/>
    </font>
    <font>
      <b/>
      <sz val="11"/>
      <color theme="1"/>
      <name val="Arial"/>
      <family val="2"/>
    </font>
    <font>
      <b/>
      <sz val="8"/>
      <color theme="0"/>
      <name val="Arial"/>
      <family val="2"/>
    </font>
    <font>
      <b/>
      <sz val="10"/>
      <color rgb="FF000000"/>
      <name val="Arial"/>
      <family val="2"/>
    </font>
    <font>
      <b/>
      <vertAlign val="subscript"/>
      <sz val="11"/>
      <color rgb="FF0F2067"/>
      <name val="Arial"/>
      <family val="2"/>
    </font>
    <font>
      <b/>
      <vertAlign val="subscript"/>
      <sz val="11"/>
      <color theme="0"/>
      <name val="Arial"/>
      <family val="2"/>
    </font>
    <font>
      <b/>
      <vertAlign val="subscript"/>
      <sz val="11"/>
      <color theme="1"/>
      <name val="Arial"/>
      <family val="2"/>
    </font>
    <font>
      <vertAlign val="subscript"/>
      <sz val="8"/>
      <name val="Arial"/>
      <family val="2"/>
    </font>
    <font>
      <vertAlign val="subscript"/>
      <sz val="10"/>
      <name val="Arial"/>
      <family val="2"/>
    </font>
    <font>
      <sz val="8"/>
      <color rgb="FFFF0000"/>
      <name val="Arial"/>
      <family val="2"/>
    </font>
    <font>
      <sz val="8"/>
      <color rgb="FF000000"/>
      <name val="Arial"/>
      <family val="2"/>
    </font>
    <font>
      <sz val="10"/>
      <color rgb="FF002060"/>
      <name val="Arial"/>
      <family val="2"/>
    </font>
    <font>
      <vertAlign val="superscript"/>
      <sz val="8"/>
      <name val="Arial"/>
      <family val="2"/>
    </font>
    <font>
      <b/>
      <sz val="11"/>
      <color rgb="FFFFFFFF"/>
      <name val="Arial"/>
      <family val="2"/>
    </font>
    <font>
      <sz val="10"/>
      <color theme="0" tint="-0.34998626667073579"/>
      <name val="Arial"/>
      <family val="2"/>
    </font>
    <font>
      <b/>
      <sz val="11"/>
      <color indexed="9"/>
      <name val="Arial"/>
      <family val="2"/>
    </font>
    <font>
      <strike/>
      <sz val="8"/>
      <color rgb="FFFF0000"/>
      <name val="Arial"/>
      <family val="2"/>
    </font>
    <font>
      <sz val="8"/>
      <color rgb="FF002060"/>
      <name val="Arial"/>
      <family val="2"/>
    </font>
    <font>
      <vertAlign val="superscript"/>
      <sz val="10"/>
      <color theme="1"/>
      <name val="Arial"/>
      <family val="2"/>
    </font>
    <font>
      <sz val="10"/>
      <color theme="5" tint="-0.499984740745262"/>
      <name val="Arial"/>
      <family val="2"/>
    </font>
    <font>
      <vertAlign val="superscript"/>
      <sz val="10"/>
      <color rgb="FF000000"/>
      <name val="Arial"/>
      <family val="2"/>
    </font>
    <font>
      <strike/>
      <sz val="8"/>
      <name val="Arial"/>
      <family val="2"/>
    </font>
    <font>
      <b/>
      <sz val="8"/>
      <color theme="1"/>
      <name val="Arial"/>
      <family val="2"/>
    </font>
    <font>
      <sz val="8"/>
      <color rgb="FFC00000"/>
      <name val="Arial"/>
      <family val="2"/>
    </font>
    <font>
      <sz val="8"/>
      <color theme="1"/>
      <name val="Calibri"/>
      <family val="2"/>
      <scheme val="minor"/>
    </font>
    <font>
      <sz val="8"/>
      <color rgb="FF00B050"/>
      <name val="Arial"/>
      <family val="2"/>
    </font>
    <font>
      <vertAlign val="superscript"/>
      <sz val="10"/>
      <name val="Arial"/>
      <family val="2"/>
    </font>
    <font>
      <sz val="8"/>
      <color theme="5"/>
      <name val="Arial"/>
      <family val="2"/>
    </font>
  </fonts>
  <fills count="28">
    <fill>
      <patternFill patternType="none"/>
    </fill>
    <fill>
      <patternFill patternType="gray125"/>
    </fill>
    <fill>
      <patternFill patternType="solid">
        <fgColor rgb="FF002060"/>
        <bgColor indexed="64"/>
      </patternFill>
    </fill>
    <fill>
      <patternFill patternType="solid">
        <fgColor rgb="FF00B0F0"/>
        <bgColor indexed="64"/>
      </patternFill>
    </fill>
    <fill>
      <patternFill patternType="solid">
        <fgColor theme="0" tint="-4.9989318521683403E-2"/>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45"/>
        <bgColor indexed="64"/>
      </patternFill>
    </fill>
    <fill>
      <patternFill patternType="solid">
        <fgColor theme="0"/>
        <bgColor indexed="64"/>
      </patternFill>
    </fill>
    <fill>
      <patternFill patternType="solid">
        <fgColor rgb="FF002060"/>
        <bgColor rgb="FF000000"/>
      </patternFill>
    </fill>
    <fill>
      <patternFill patternType="solid">
        <fgColor rgb="FF85DB9C"/>
        <bgColor indexed="64"/>
      </patternFill>
    </fill>
    <fill>
      <patternFill patternType="solid">
        <fgColor rgb="FFDEE5EB"/>
        <bgColor indexed="64"/>
      </patternFill>
    </fill>
    <fill>
      <patternFill patternType="solid">
        <fgColor rgb="FFB999F6"/>
        <bgColor indexed="64"/>
      </patternFill>
    </fill>
    <fill>
      <patternFill patternType="solid">
        <fgColor rgb="FF85DB9C"/>
        <bgColor rgb="FF000000"/>
      </patternFill>
    </fill>
    <fill>
      <patternFill patternType="solid">
        <fgColor theme="0"/>
        <bgColor rgb="FF000000"/>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s>
  <cellStyleXfs count="219">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2" fillId="0" borderId="0"/>
    <xf numFmtId="0" fontId="12" fillId="0" borderId="0"/>
    <xf numFmtId="0" fontId="17" fillId="5" borderId="0"/>
    <xf numFmtId="0" fontId="17" fillId="6" borderId="0"/>
    <xf numFmtId="0" fontId="17" fillId="7" borderId="0"/>
    <xf numFmtId="0" fontId="17" fillId="8" borderId="0"/>
    <xf numFmtId="0" fontId="17" fillId="9" borderId="0"/>
    <xf numFmtId="0" fontId="17" fillId="10" borderId="0"/>
    <xf numFmtId="0" fontId="17" fillId="11" borderId="0"/>
    <xf numFmtId="0" fontId="17" fillId="6" borderId="0"/>
    <xf numFmtId="0" fontId="17" fillId="12" borderId="0"/>
    <xf numFmtId="0" fontId="17" fillId="13" borderId="0"/>
    <xf numFmtId="0" fontId="17" fillId="11" borderId="0"/>
    <xf numFmtId="0" fontId="17" fillId="13" borderId="0"/>
    <xf numFmtId="0" fontId="18" fillId="11" borderId="0"/>
    <xf numFmtId="0" fontId="18" fillId="6" borderId="0"/>
    <xf numFmtId="0" fontId="18" fillId="12" borderId="0"/>
    <xf numFmtId="0" fontId="18" fillId="13" borderId="0"/>
    <xf numFmtId="0" fontId="18" fillId="14" borderId="0"/>
    <xf numFmtId="0" fontId="18" fillId="15" borderId="0"/>
    <xf numFmtId="0" fontId="18" fillId="14" borderId="0"/>
    <xf numFmtId="0" fontId="18" fillId="16" borderId="0"/>
    <xf numFmtId="0" fontId="18" fillId="17" borderId="0"/>
    <xf numFmtId="0" fontId="18" fillId="18" borderId="0"/>
    <xf numFmtId="0" fontId="18" fillId="19" borderId="0"/>
    <xf numFmtId="0" fontId="18" fillId="15" borderId="0"/>
    <xf numFmtId="0" fontId="19" fillId="20" borderId="0"/>
    <xf numFmtId="0" fontId="20" fillId="12" borderId="1"/>
    <xf numFmtId="0" fontId="21" fillId="17" borderId="2"/>
    <xf numFmtId="43" fontId="12" fillId="0" borderId="0"/>
    <xf numFmtId="41" fontId="12" fillId="0" borderId="0"/>
    <xf numFmtId="44" fontId="12" fillId="0" borderId="0"/>
    <xf numFmtId="42" fontId="12" fillId="0" borderId="0"/>
    <xf numFmtId="0" fontId="22" fillId="0" borderId="0"/>
    <xf numFmtId="0" fontId="23" fillId="10" borderId="0"/>
    <xf numFmtId="0" fontId="24" fillId="0" borderId="3"/>
    <xf numFmtId="0" fontId="25" fillId="0" borderId="4"/>
    <xf numFmtId="0" fontId="26" fillId="0" borderId="5"/>
    <xf numFmtId="0" fontId="26" fillId="0" borderId="0"/>
    <xf numFmtId="0" fontId="13" fillId="0" borderId="0">
      <alignment horizontal="justify"/>
    </xf>
    <xf numFmtId="0" fontId="27" fillId="6" borderId="1"/>
    <xf numFmtId="0" fontId="28" fillId="0" borderId="6"/>
    <xf numFmtId="0" fontId="29" fillId="13" borderId="0"/>
    <xf numFmtId="0" fontId="12" fillId="8" borderId="7"/>
    <xf numFmtId="0" fontId="30" fillId="12" borderId="8"/>
    <xf numFmtId="9" fontId="12" fillId="0" borderId="0"/>
    <xf numFmtId="0" fontId="14" fillId="12" borderId="0"/>
    <xf numFmtId="0" fontId="16" fillId="0" borderId="0"/>
    <xf numFmtId="0" fontId="14" fillId="0" borderId="0"/>
    <xf numFmtId="0" fontId="15" fillId="0" borderId="0"/>
    <xf numFmtId="0" fontId="12" fillId="0" borderId="0"/>
    <xf numFmtId="0" fontId="31" fillId="0" borderId="0"/>
    <xf numFmtId="0" fontId="32" fillId="0" borderId="9"/>
    <xf numFmtId="0" fontId="33" fillId="0" borderId="0"/>
    <xf numFmtId="0" fontId="12" fillId="0" borderId="0">
      <alignment horizontal="right" vertical="center"/>
    </xf>
    <xf numFmtId="0" fontId="12" fillId="0" borderId="0">
      <alignment horizontal="center"/>
    </xf>
    <xf numFmtId="0" fontId="34" fillId="0" borderId="0">
      <alignment horizontal="center"/>
    </xf>
    <xf numFmtId="0" fontId="35" fillId="0" borderId="0">
      <alignment horizontal="right"/>
    </xf>
    <xf numFmtId="0" fontId="12" fillId="0" borderId="0">
      <alignment horizontal="left" indent="2"/>
    </xf>
    <xf numFmtId="0" fontId="12" fillId="0" borderId="0">
      <alignment horizontal="center"/>
    </xf>
    <xf numFmtId="0" fontId="2" fillId="0" borderId="0"/>
    <xf numFmtId="43" fontId="2" fillId="0" borderId="0"/>
    <xf numFmtId="41" fontId="2" fillId="0" borderId="0"/>
    <xf numFmtId="44" fontId="2" fillId="0" borderId="0"/>
    <xf numFmtId="42" fontId="2" fillId="0" borderId="0"/>
    <xf numFmtId="0" fontId="2" fillId="0" borderId="0"/>
    <xf numFmtId="0" fontId="2" fillId="8" borderId="7"/>
    <xf numFmtId="9" fontId="2" fillId="0" borderId="0"/>
    <xf numFmtId="0" fontId="2" fillId="0" borderId="0">
      <alignment horizontal="right" vertical="center"/>
    </xf>
    <xf numFmtId="0" fontId="2" fillId="0" borderId="0">
      <alignment horizontal="center"/>
    </xf>
    <xf numFmtId="0" fontId="36" fillId="0" borderId="0">
      <alignment horizontal="center"/>
    </xf>
    <xf numFmtId="0" fontId="37" fillId="0" borderId="0">
      <alignment horizontal="right"/>
    </xf>
    <xf numFmtId="0" fontId="2" fillId="0" borderId="0">
      <alignment horizontal="left" indent="2"/>
    </xf>
    <xf numFmtId="0" fontId="2" fillId="0" borderId="0">
      <alignment horizontal="center"/>
    </xf>
    <xf numFmtId="0" fontId="14" fillId="12" borderId="0"/>
    <xf numFmtId="0" fontId="2" fillId="0" borderId="0"/>
    <xf numFmtId="43" fontId="12" fillId="0" borderId="0"/>
    <xf numFmtId="41" fontId="12" fillId="0" borderId="0"/>
    <xf numFmtId="44" fontId="12" fillId="0" borderId="0"/>
    <xf numFmtId="42" fontId="12" fillId="0" borderId="0"/>
    <xf numFmtId="43" fontId="2" fillId="0" borderId="0"/>
    <xf numFmtId="41" fontId="2" fillId="0" borderId="0"/>
    <xf numFmtId="44" fontId="2" fillId="0" borderId="0"/>
    <xf numFmtId="42" fontId="2" fillId="0" borderId="0"/>
    <xf numFmtId="44" fontId="2" fillId="0" borderId="0"/>
    <xf numFmtId="43" fontId="2" fillId="0" borderId="0"/>
    <xf numFmtId="44" fontId="2" fillId="0" borderId="0"/>
    <xf numFmtId="43" fontId="2" fillId="0" borderId="0"/>
    <xf numFmtId="0" fontId="2" fillId="0" borderId="0"/>
    <xf numFmtId="0" fontId="2" fillId="0" borderId="0"/>
    <xf numFmtId="44" fontId="2" fillId="0" borderId="0"/>
    <xf numFmtId="43" fontId="2" fillId="0" borderId="0"/>
    <xf numFmtId="44" fontId="2" fillId="0" borderId="0"/>
    <xf numFmtId="43" fontId="2" fillId="0" borderId="0"/>
    <xf numFmtId="43" fontId="2" fillId="0" borderId="0"/>
    <xf numFmtId="44" fontId="2" fillId="0" borderId="0"/>
    <xf numFmtId="43" fontId="2" fillId="0" borderId="0"/>
    <xf numFmtId="41" fontId="2" fillId="0" borderId="0"/>
    <xf numFmtId="44" fontId="2" fillId="0" borderId="0"/>
    <xf numFmtId="42" fontId="2" fillId="0" borderId="0"/>
    <xf numFmtId="0" fontId="2" fillId="0" borderId="0"/>
    <xf numFmtId="0" fontId="2" fillId="0" borderId="0"/>
    <xf numFmtId="41" fontId="2" fillId="0" borderId="0"/>
    <xf numFmtId="43" fontId="2" fillId="0" borderId="0"/>
    <xf numFmtId="42" fontId="2" fillId="0" borderId="0"/>
    <xf numFmtId="44" fontId="2" fillId="0" borderId="0"/>
    <xf numFmtId="0" fontId="2" fillId="0" borderId="0">
      <alignment horizontal="left" indent="2"/>
    </xf>
    <xf numFmtId="0" fontId="2" fillId="0" borderId="0">
      <alignment horizontal="center"/>
    </xf>
    <xf numFmtId="0" fontId="2" fillId="8" borderId="7"/>
    <xf numFmtId="0" fontId="35" fillId="0" borderId="0">
      <alignment horizontal="right"/>
    </xf>
    <xf numFmtId="9" fontId="2" fillId="0" borderId="0"/>
    <xf numFmtId="0" fontId="34" fillId="0" borderId="0">
      <alignment horizontal="center"/>
    </xf>
    <xf numFmtId="0" fontId="2" fillId="0" borderId="0">
      <alignment horizontal="center"/>
    </xf>
    <xf numFmtId="0" fontId="2" fillId="0" borderId="0">
      <alignment horizontal="right" vertical="center"/>
    </xf>
    <xf numFmtId="43" fontId="2" fillId="0" borderId="0"/>
    <xf numFmtId="44" fontId="2" fillId="0" borderId="0"/>
    <xf numFmtId="41" fontId="2" fillId="0" borderId="0"/>
    <xf numFmtId="43" fontId="2" fillId="0" borderId="0"/>
    <xf numFmtId="42" fontId="2" fillId="0" borderId="0"/>
    <xf numFmtId="44" fontId="2" fillId="0" borderId="0"/>
    <xf numFmtId="43" fontId="2" fillId="0" borderId="0"/>
    <xf numFmtId="44" fontId="2" fillId="0" borderId="0"/>
    <xf numFmtId="43" fontId="2" fillId="0" borderId="0"/>
    <xf numFmtId="44" fontId="2" fillId="0" borderId="0"/>
    <xf numFmtId="43" fontId="2" fillId="0" borderId="0"/>
    <xf numFmtId="44" fontId="2" fillId="0" borderId="0"/>
    <xf numFmtId="0" fontId="38" fillId="0" borderId="0"/>
    <xf numFmtId="43" fontId="38" fillId="0" borderId="0"/>
    <xf numFmtId="41" fontId="38" fillId="0" borderId="0"/>
    <xf numFmtId="44" fontId="38" fillId="0" borderId="0"/>
    <xf numFmtId="42" fontId="38" fillId="0" borderId="0"/>
    <xf numFmtId="0" fontId="38" fillId="8" borderId="7"/>
    <xf numFmtId="9" fontId="38" fillId="0" borderId="0"/>
    <xf numFmtId="0" fontId="38" fillId="0" borderId="0"/>
    <xf numFmtId="0" fontId="38" fillId="0" borderId="0">
      <alignment horizontal="right" vertical="center"/>
    </xf>
    <xf numFmtId="0" fontId="38" fillId="0" borderId="0">
      <alignment horizontal="center"/>
    </xf>
    <xf numFmtId="0" fontId="39" fillId="0" borderId="0">
      <alignment horizontal="center"/>
    </xf>
    <xf numFmtId="0" fontId="40" fillId="0" borderId="0">
      <alignment horizontal="right"/>
    </xf>
    <xf numFmtId="0" fontId="38" fillId="0" borderId="0">
      <alignment horizontal="left" indent="2"/>
    </xf>
    <xf numFmtId="0" fontId="38" fillId="0" borderId="0">
      <alignment horizontal="center"/>
    </xf>
    <xf numFmtId="41" fontId="2" fillId="0" borderId="0"/>
    <xf numFmtId="43" fontId="2" fillId="0" borderId="0"/>
    <xf numFmtId="42" fontId="2" fillId="0" borderId="0"/>
    <xf numFmtId="44" fontId="2" fillId="0" borderId="0"/>
    <xf numFmtId="0" fontId="2" fillId="0" borderId="0"/>
    <xf numFmtId="43" fontId="1" fillId="0" borderId="0" applyFont="0" applyFill="0" applyBorder="0" applyAlignment="0" applyProtection="0"/>
    <xf numFmtId="43" fontId="2" fillId="0" borderId="0"/>
    <xf numFmtId="41" fontId="2" fillId="0" borderId="0"/>
    <xf numFmtId="44" fontId="2" fillId="0" borderId="0"/>
    <xf numFmtId="42" fontId="2" fillId="0" borderId="0"/>
    <xf numFmtId="0" fontId="2" fillId="8" borderId="7"/>
    <xf numFmtId="9" fontId="2" fillId="0" borderId="0"/>
    <xf numFmtId="43" fontId="2" fillId="0" borderId="0"/>
    <xf numFmtId="41" fontId="2" fillId="0" borderId="0"/>
    <xf numFmtId="44" fontId="2" fillId="0" borderId="0"/>
    <xf numFmtId="42" fontId="2" fillId="0" borderId="0"/>
    <xf numFmtId="0" fontId="34" fillId="0" borderId="0">
      <alignment horizontal="center"/>
    </xf>
    <xf numFmtId="0" fontId="35" fillId="0" borderId="0">
      <alignment horizontal="right"/>
    </xf>
    <xf numFmtId="43" fontId="2" fillId="0" borderId="0"/>
    <xf numFmtId="41" fontId="2" fillId="0" borderId="0"/>
    <xf numFmtId="44" fontId="2" fillId="0" borderId="0"/>
    <xf numFmtId="42" fontId="2" fillId="0" borderId="0"/>
    <xf numFmtId="43" fontId="2" fillId="0" borderId="0"/>
    <xf numFmtId="41" fontId="2" fillId="0" borderId="0"/>
    <xf numFmtId="44" fontId="2" fillId="0" borderId="0"/>
    <xf numFmtId="42" fontId="2" fillId="0" borderId="0"/>
    <xf numFmtId="44" fontId="2" fillId="0" borderId="0"/>
    <xf numFmtId="43" fontId="2" fillId="0" borderId="0"/>
    <xf numFmtId="44" fontId="2" fillId="0" borderId="0"/>
    <xf numFmtId="43" fontId="2" fillId="0" borderId="0"/>
    <xf numFmtId="44" fontId="2" fillId="0" borderId="0"/>
    <xf numFmtId="43" fontId="2" fillId="0" borderId="0"/>
    <xf numFmtId="44" fontId="2" fillId="0" borderId="0"/>
    <xf numFmtId="43" fontId="2" fillId="0" borderId="0"/>
    <xf numFmtId="43" fontId="2" fillId="0" borderId="0"/>
    <xf numFmtId="44" fontId="2" fillId="0" borderId="0"/>
    <xf numFmtId="43" fontId="2" fillId="0" borderId="0"/>
    <xf numFmtId="41" fontId="2" fillId="0" borderId="0"/>
    <xf numFmtId="44" fontId="2" fillId="0" borderId="0"/>
    <xf numFmtId="42" fontId="2" fillId="0" borderId="0"/>
    <xf numFmtId="41" fontId="2" fillId="0" borderId="0"/>
    <xf numFmtId="43" fontId="2" fillId="0" borderId="0"/>
    <xf numFmtId="42" fontId="2" fillId="0" borderId="0"/>
    <xf numFmtId="44" fontId="2" fillId="0" borderId="0"/>
    <xf numFmtId="43" fontId="2" fillId="0" borderId="0"/>
    <xf numFmtId="44" fontId="2" fillId="0" borderId="0"/>
    <xf numFmtId="41" fontId="2" fillId="0" borderId="0"/>
    <xf numFmtId="43" fontId="2" fillId="0" borderId="0"/>
    <xf numFmtId="42" fontId="2" fillId="0" borderId="0"/>
    <xf numFmtId="44" fontId="2" fillId="0" borderId="0"/>
    <xf numFmtId="43" fontId="2" fillId="0" borderId="0"/>
    <xf numFmtId="44" fontId="2" fillId="0" borderId="0"/>
    <xf numFmtId="43" fontId="2" fillId="0" borderId="0"/>
    <xf numFmtId="44" fontId="2" fillId="0" borderId="0"/>
    <xf numFmtId="43" fontId="2" fillId="0" borderId="0"/>
    <xf numFmtId="44" fontId="2" fillId="0" borderId="0"/>
    <xf numFmtId="0" fontId="2" fillId="0" borderId="0"/>
    <xf numFmtId="43" fontId="2" fillId="0" borderId="0"/>
    <xf numFmtId="41" fontId="2" fillId="0" borderId="0"/>
    <xf numFmtId="44" fontId="2" fillId="0" borderId="0"/>
    <xf numFmtId="42" fontId="2" fillId="0" borderId="0"/>
    <xf numFmtId="0" fontId="2" fillId="8" borderId="7"/>
    <xf numFmtId="9" fontId="2" fillId="0" borderId="0"/>
    <xf numFmtId="0" fontId="2" fillId="0" borderId="0"/>
    <xf numFmtId="0" fontId="2" fillId="0" borderId="0">
      <alignment horizontal="right" vertical="center"/>
    </xf>
    <xf numFmtId="0" fontId="2" fillId="0" borderId="0">
      <alignment horizontal="center"/>
    </xf>
    <xf numFmtId="0" fontId="34" fillId="0" borderId="0">
      <alignment horizontal="center"/>
    </xf>
    <xf numFmtId="0" fontId="35" fillId="0" borderId="0">
      <alignment horizontal="right"/>
    </xf>
    <xf numFmtId="0" fontId="2" fillId="0" borderId="0">
      <alignment horizontal="left" indent="2"/>
    </xf>
    <xf numFmtId="0" fontId="2" fillId="0" borderId="0">
      <alignment horizontal="center"/>
    </xf>
    <xf numFmtId="41" fontId="2" fillId="0" borderId="0"/>
    <xf numFmtId="43" fontId="2" fillId="0" borderId="0"/>
    <xf numFmtId="42" fontId="2" fillId="0" borderId="0"/>
    <xf numFmtId="44" fontId="2" fillId="0" borderId="0"/>
    <xf numFmtId="9" fontId="1" fillId="0" borderId="0" applyFont="0" applyFill="0" applyBorder="0" applyAlignment="0" applyProtection="0"/>
  </cellStyleXfs>
  <cellXfs count="317">
    <xf numFmtId="0" fontId="0" fillId="0" borderId="0" xfId="0"/>
    <xf numFmtId="0" fontId="3" fillId="2" borderId="0" xfId="0" applyFont="1" applyFill="1"/>
    <xf numFmtId="0" fontId="3" fillId="0" borderId="0" xfId="0" applyFont="1" applyAlignment="1">
      <alignment horizontal="left"/>
    </xf>
    <xf numFmtId="0" fontId="3" fillId="0" borderId="0" xfId="0" applyFont="1"/>
    <xf numFmtId="0" fontId="5" fillId="2" borderId="0" xfId="0" applyFont="1" applyFill="1" applyAlignment="1">
      <alignment horizontal="left" wrapText="1"/>
    </xf>
    <xf numFmtId="0" fontId="7" fillId="2" borderId="0" xfId="0" applyFont="1" applyFill="1" applyAlignment="1">
      <alignment horizontal="left"/>
    </xf>
    <xf numFmtId="3" fontId="3" fillId="0" borderId="0" xfId="0" applyNumberFormat="1" applyFont="1" applyAlignment="1">
      <alignment horizontal="left"/>
    </xf>
    <xf numFmtId="0" fontId="3" fillId="3" borderId="0" xfId="0" applyFont="1" applyFill="1" applyAlignment="1">
      <alignment horizontal="left"/>
    </xf>
    <xf numFmtId="0" fontId="5" fillId="3" borderId="0" xfId="0" applyFont="1" applyFill="1" applyAlignment="1">
      <alignment horizontal="left"/>
    </xf>
    <xf numFmtId="1" fontId="3" fillId="0" borderId="0" xfId="0" applyNumberFormat="1" applyFont="1" applyAlignment="1">
      <alignment horizontal="left"/>
    </xf>
    <xf numFmtId="0" fontId="3" fillId="2" borderId="0" xfId="0" applyFont="1" applyFill="1" applyAlignment="1">
      <alignment horizontal="left"/>
    </xf>
    <xf numFmtId="0" fontId="5" fillId="2" borderId="0" xfId="0" applyFont="1" applyFill="1" applyAlignment="1">
      <alignment horizontal="left"/>
    </xf>
    <xf numFmtId="0" fontId="8" fillId="0" borderId="0" xfId="0" applyFont="1" applyAlignment="1">
      <alignment horizontal="left"/>
    </xf>
    <xf numFmtId="0" fontId="2" fillId="0" borderId="0" xfId="0" applyFont="1" applyAlignment="1">
      <alignment horizontal="left"/>
    </xf>
    <xf numFmtId="164" fontId="3" fillId="0" borderId="0" xfId="1" applyNumberFormat="1" applyFont="1" applyAlignment="1">
      <alignment horizontal="left"/>
    </xf>
    <xf numFmtId="0" fontId="7" fillId="3" borderId="0" xfId="0" applyFont="1" applyFill="1" applyAlignment="1">
      <alignment horizontal="left"/>
    </xf>
    <xf numFmtId="0" fontId="7" fillId="0" borderId="0" xfId="0" applyFont="1" applyAlignment="1">
      <alignment horizontal="left"/>
    </xf>
    <xf numFmtId="0" fontId="4" fillId="2" borderId="0" xfId="0" applyFont="1" applyFill="1" applyAlignment="1">
      <alignment horizontal="left"/>
    </xf>
    <xf numFmtId="0" fontId="6" fillId="0" borderId="0" xfId="0" applyFont="1" applyAlignment="1">
      <alignment horizontal="left"/>
    </xf>
    <xf numFmtId="0" fontId="9" fillId="2" borderId="0" xfId="0" applyFont="1" applyFill="1"/>
    <xf numFmtId="43" fontId="6" fillId="2" borderId="0" xfId="1" applyFont="1" applyFill="1" applyBorder="1"/>
    <xf numFmtId="0" fontId="6" fillId="2" borderId="0" xfId="0" applyFont="1" applyFill="1"/>
    <xf numFmtId="165" fontId="3" fillId="0" borderId="0" xfId="0" applyNumberFormat="1" applyFont="1" applyAlignment="1">
      <alignment horizontal="left"/>
    </xf>
    <xf numFmtId="0" fontId="6" fillId="2" borderId="0" xfId="0" applyFont="1" applyFill="1" applyAlignment="1">
      <alignment horizontal="left"/>
    </xf>
    <xf numFmtId="1" fontId="2" fillId="0" borderId="0" xfId="3" applyNumberFormat="1" applyFont="1" applyAlignment="1">
      <alignment horizontal="left"/>
    </xf>
    <xf numFmtId="1" fontId="3" fillId="0" borderId="0" xfId="3" applyNumberFormat="1" applyFont="1" applyAlignment="1">
      <alignment horizontal="left"/>
    </xf>
    <xf numFmtId="1" fontId="7" fillId="2" borderId="0" xfId="0" applyNumberFormat="1" applyFont="1" applyFill="1" applyAlignment="1">
      <alignment horizontal="left"/>
    </xf>
    <xf numFmtId="0" fontId="10" fillId="0" borderId="0" xfId="0" applyFont="1" applyAlignment="1">
      <alignment horizontal="left"/>
    </xf>
    <xf numFmtId="0" fontId="3" fillId="0" borderId="0" xfId="0" applyFont="1" applyAlignment="1">
      <alignment horizontal="left" wrapText="1"/>
    </xf>
    <xf numFmtId="0" fontId="10" fillId="2" borderId="0" xfId="0" applyFont="1" applyFill="1" applyAlignment="1">
      <alignment horizontal="left"/>
    </xf>
    <xf numFmtId="1" fontId="10" fillId="0" borderId="0" xfId="3" applyNumberFormat="1" applyFont="1" applyAlignment="1">
      <alignment horizontal="left"/>
    </xf>
    <xf numFmtId="1" fontId="10" fillId="0" borderId="0" xfId="0" applyNumberFormat="1" applyFont="1" applyAlignment="1">
      <alignment horizontal="left"/>
    </xf>
    <xf numFmtId="0" fontId="11" fillId="0" borderId="0" xfId="0" applyFont="1" applyAlignment="1">
      <alignment horizontal="left"/>
    </xf>
    <xf numFmtId="1" fontId="4" fillId="0" borderId="0" xfId="0" applyNumberFormat="1" applyFont="1" applyAlignment="1">
      <alignment horizontal="left"/>
    </xf>
    <xf numFmtId="0" fontId="3" fillId="0" borderId="0" xfId="3" applyNumberFormat="1" applyFont="1" applyAlignment="1">
      <alignment horizontal="left"/>
    </xf>
    <xf numFmtId="0" fontId="2" fillId="0" borderId="0" xfId="3" applyNumberFormat="1" applyFont="1" applyAlignment="1">
      <alignment horizontal="left"/>
    </xf>
    <xf numFmtId="0" fontId="4" fillId="0" borderId="0" xfId="0" applyFont="1" applyAlignment="1">
      <alignment horizontal="left"/>
    </xf>
    <xf numFmtId="0" fontId="3" fillId="21" borderId="0" xfId="0" applyFont="1" applyFill="1" applyAlignment="1">
      <alignment horizontal="left"/>
    </xf>
    <xf numFmtId="0" fontId="3" fillId="21" borderId="0" xfId="0" applyFont="1" applyFill="1"/>
    <xf numFmtId="0" fontId="3" fillId="21" borderId="0" xfId="0" applyFont="1" applyFill="1" applyAlignment="1">
      <alignment horizontal="left" wrapText="1"/>
    </xf>
    <xf numFmtId="0" fontId="6" fillId="21" borderId="0" xfId="0" applyFont="1" applyFill="1"/>
    <xf numFmtId="0" fontId="10" fillId="2" borderId="0" xfId="0" applyFont="1" applyFill="1" applyAlignment="1">
      <alignment horizontal="left" vertical="center"/>
    </xf>
    <xf numFmtId="0" fontId="43" fillId="25" borderId="0" xfId="0" applyFont="1" applyFill="1" applyAlignment="1">
      <alignment horizontal="left" vertical="center"/>
    </xf>
    <xf numFmtId="0" fontId="44" fillId="25" borderId="0" xfId="0" applyFont="1" applyFill="1" applyAlignment="1">
      <alignment horizontal="left" vertical="center"/>
    </xf>
    <xf numFmtId="0" fontId="10" fillId="21" borderId="0" xfId="0" applyFont="1" applyFill="1" applyAlignment="1">
      <alignment horizontal="left" vertical="center"/>
    </xf>
    <xf numFmtId="0" fontId="10" fillId="21" borderId="0" xfId="0" applyFont="1" applyFill="1" applyAlignment="1">
      <alignment horizontal="left"/>
    </xf>
    <xf numFmtId="0" fontId="2" fillId="21" borderId="0" xfId="0" applyFont="1" applyFill="1" applyAlignment="1">
      <alignment horizontal="left" wrapText="1"/>
    </xf>
    <xf numFmtId="0" fontId="46" fillId="0" borderId="0" xfId="0" applyFont="1" applyAlignment="1">
      <alignment horizontal="left"/>
    </xf>
    <xf numFmtId="0" fontId="2" fillId="21" borderId="10" xfId="0" applyFont="1" applyFill="1" applyBorder="1" applyAlignment="1">
      <alignment horizontal="left" wrapText="1"/>
    </xf>
    <xf numFmtId="0" fontId="3" fillId="0" borderId="10" xfId="0" applyFont="1" applyBorder="1" applyAlignment="1">
      <alignment horizontal="left"/>
    </xf>
    <xf numFmtId="0" fontId="46" fillId="0" borderId="10" xfId="0" applyFont="1" applyBorder="1" applyAlignment="1">
      <alignment horizontal="left"/>
    </xf>
    <xf numFmtId="0" fontId="4" fillId="21" borderId="0" xfId="0" applyFont="1" applyFill="1" applyAlignment="1">
      <alignment horizontal="left" wrapText="1"/>
    </xf>
    <xf numFmtId="0" fontId="4" fillId="21" borderId="0" xfId="0" applyFont="1" applyFill="1"/>
    <xf numFmtId="0" fontId="48" fillId="21" borderId="0" xfId="0" applyFont="1" applyFill="1" applyAlignment="1">
      <alignment wrapText="1"/>
    </xf>
    <xf numFmtId="0" fontId="45" fillId="21" borderId="0" xfId="0" applyFont="1" applyFill="1" applyAlignment="1">
      <alignment horizontal="left"/>
    </xf>
    <xf numFmtId="0" fontId="3" fillId="0" borderId="0" xfId="0" applyFont="1" applyAlignment="1">
      <alignment horizontal="left" vertical="top"/>
    </xf>
    <xf numFmtId="3" fontId="3" fillId="0" borderId="0" xfId="0" applyNumberFormat="1" applyFont="1" applyAlignment="1">
      <alignment horizontal="left" vertical="top"/>
    </xf>
    <xf numFmtId="3" fontId="3" fillId="21" borderId="0" xfId="0" applyNumberFormat="1" applyFont="1" applyFill="1" applyAlignment="1">
      <alignment horizontal="left"/>
    </xf>
    <xf numFmtId="0" fontId="10" fillId="2" borderId="0" xfId="0" applyFont="1" applyFill="1"/>
    <xf numFmtId="0" fontId="10" fillId="21" borderId="0" xfId="0" applyFont="1" applyFill="1"/>
    <xf numFmtId="0" fontId="47" fillId="21" borderId="0" xfId="0" applyFont="1" applyFill="1"/>
    <xf numFmtId="0" fontId="3" fillId="2" borderId="0" xfId="0" applyFont="1" applyFill="1" applyAlignment="1">
      <alignment horizontal="left" vertical="center"/>
    </xf>
    <xf numFmtId="0" fontId="4" fillId="21" borderId="0" xfId="0" applyFont="1" applyFill="1" applyAlignment="1">
      <alignment horizontal="left" vertical="center" wrapText="1"/>
    </xf>
    <xf numFmtId="0" fontId="3" fillId="21" borderId="0" xfId="0" applyFont="1" applyFill="1" applyAlignment="1">
      <alignment horizontal="left" vertical="center"/>
    </xf>
    <xf numFmtId="0" fontId="4" fillId="2" borderId="0" xfId="0" applyFont="1" applyFill="1" applyAlignment="1">
      <alignment horizontal="left" vertical="center" wrapText="1"/>
    </xf>
    <xf numFmtId="0" fontId="4" fillId="21" borderId="0" xfId="0" applyFont="1" applyFill="1" applyAlignment="1">
      <alignment vertical="center"/>
    </xf>
    <xf numFmtId="0" fontId="5" fillId="2" borderId="0" xfId="0" applyFont="1" applyFill="1"/>
    <xf numFmtId="3" fontId="3" fillId="0" borderId="0" xfId="0" applyNumberFormat="1" applyFont="1" applyAlignment="1">
      <alignment horizontal="left" wrapText="1"/>
    </xf>
    <xf numFmtId="0" fontId="46" fillId="0" borderId="0" xfId="0" applyFont="1" applyAlignment="1">
      <alignment horizontal="left" wrapText="1"/>
    </xf>
    <xf numFmtId="0" fontId="46" fillId="21" borderId="0" xfId="0" applyFont="1" applyFill="1"/>
    <xf numFmtId="0" fontId="46" fillId="21" borderId="0" xfId="0" applyFont="1" applyFill="1" applyAlignment="1">
      <alignment horizontal="left" vertical="center" wrapText="1"/>
    </xf>
    <xf numFmtId="0" fontId="2" fillId="21" borderId="0" xfId="0" applyFont="1" applyFill="1" applyAlignment="1">
      <alignment horizontal="left" vertical="center" wrapText="1"/>
    </xf>
    <xf numFmtId="0" fontId="2" fillId="21" borderId="0" xfId="0" applyFont="1" applyFill="1"/>
    <xf numFmtId="0" fontId="5" fillId="21" borderId="0" xfId="0" applyFont="1" applyFill="1"/>
    <xf numFmtId="0" fontId="7" fillId="21" borderId="0" xfId="0" applyFont="1" applyFill="1" applyAlignment="1">
      <alignment horizontal="left"/>
    </xf>
    <xf numFmtId="0" fontId="7" fillId="21" borderId="0" xfId="0" applyFont="1" applyFill="1" applyAlignment="1">
      <alignment horizontal="left" wrapText="1"/>
    </xf>
    <xf numFmtId="49" fontId="3" fillId="0" borderId="0" xfId="0" applyNumberFormat="1" applyFont="1" applyAlignment="1">
      <alignment horizontal="left" wrapText="1"/>
    </xf>
    <xf numFmtId="46" fontId="3" fillId="0" borderId="0" xfId="0" quotePrefix="1" applyNumberFormat="1" applyFont="1" applyAlignment="1">
      <alignment horizontal="left" wrapText="1"/>
    </xf>
    <xf numFmtId="165" fontId="3" fillId="0" borderId="0" xfId="0" quotePrefix="1" applyNumberFormat="1" applyFont="1" applyAlignment="1">
      <alignment horizontal="left" wrapText="1"/>
    </xf>
    <xf numFmtId="165" fontId="3" fillId="21" borderId="0" xfId="0" quotePrefix="1" applyNumberFormat="1" applyFont="1" applyFill="1" applyAlignment="1">
      <alignment horizontal="left" wrapText="1"/>
    </xf>
    <xf numFmtId="46" fontId="3" fillId="21" borderId="0" xfId="0" quotePrefix="1" applyNumberFormat="1" applyFont="1" applyFill="1" applyAlignment="1">
      <alignment horizontal="left" wrapText="1"/>
    </xf>
    <xf numFmtId="0" fontId="14" fillId="2" borderId="0" xfId="0" applyFont="1" applyFill="1"/>
    <xf numFmtId="0" fontId="2" fillId="0" borderId="0" xfId="0" applyFont="1" applyAlignment="1">
      <alignment horizontal="left" wrapText="1"/>
    </xf>
    <xf numFmtId="0" fontId="3" fillId="21" borderId="0" xfId="0" applyFont="1" applyFill="1" applyAlignment="1">
      <alignment wrapText="1"/>
    </xf>
    <xf numFmtId="0" fontId="3" fillId="21" borderId="0" xfId="0" applyFont="1" applyFill="1" applyAlignment="1">
      <alignment vertical="top"/>
    </xf>
    <xf numFmtId="0" fontId="3" fillId="0" borderId="0" xfId="0" applyFont="1" applyAlignment="1">
      <alignment horizontal="left" vertical="top" wrapText="1"/>
    </xf>
    <xf numFmtId="0" fontId="2" fillId="21" borderId="0" xfId="0" applyFont="1" applyFill="1" applyAlignment="1">
      <alignment horizontal="left"/>
    </xf>
    <xf numFmtId="2" fontId="3" fillId="0" borderId="0" xfId="0" applyNumberFormat="1" applyFont="1" applyAlignment="1">
      <alignment horizontal="left" vertical="top" wrapText="1"/>
    </xf>
    <xf numFmtId="0" fontId="49" fillId="21" borderId="0" xfId="0" applyFont="1" applyFill="1" applyAlignment="1">
      <alignment horizontal="left"/>
    </xf>
    <xf numFmtId="0" fontId="2" fillId="21" borderId="0" xfId="0" applyFont="1" applyFill="1" applyAlignment="1">
      <alignment wrapText="1"/>
    </xf>
    <xf numFmtId="0" fontId="47" fillId="21" borderId="0" xfId="0" applyFont="1" applyFill="1" applyAlignment="1">
      <alignment wrapText="1"/>
    </xf>
    <xf numFmtId="0" fontId="3" fillId="21" borderId="0" xfId="0" applyFont="1" applyFill="1" applyAlignment="1">
      <alignment vertical="top" wrapText="1"/>
    </xf>
    <xf numFmtId="0" fontId="51" fillId="25" borderId="0" xfId="0" applyFont="1" applyFill="1" applyAlignment="1">
      <alignment horizontal="left" vertical="center"/>
    </xf>
    <xf numFmtId="0" fontId="52" fillId="2" borderId="0" xfId="0" applyFont="1" applyFill="1"/>
    <xf numFmtId="0" fontId="50" fillId="2" borderId="0" xfId="0" applyFont="1" applyFill="1" applyAlignment="1">
      <alignment horizontal="left" vertical="center"/>
    </xf>
    <xf numFmtId="0" fontId="4" fillId="21" borderId="0" xfId="0" applyFont="1" applyFill="1" applyAlignment="1">
      <alignment horizontal="left"/>
    </xf>
    <xf numFmtId="3" fontId="4" fillId="21" borderId="0" xfId="0" applyNumberFormat="1" applyFont="1" applyFill="1" applyAlignment="1">
      <alignment horizontal="left"/>
    </xf>
    <xf numFmtId="0" fontId="4" fillId="21" borderId="0" xfId="0" applyFont="1" applyFill="1" applyAlignment="1">
      <alignment wrapText="1"/>
    </xf>
    <xf numFmtId="0" fontId="3" fillId="21" borderId="0" xfId="0" applyFont="1" applyFill="1" applyAlignment="1">
      <alignment horizontal="left" vertical="top"/>
    </xf>
    <xf numFmtId="1" fontId="3" fillId="0" borderId="0" xfId="0" applyNumberFormat="1" applyFont="1" applyAlignment="1">
      <alignment horizontal="left" vertical="top" wrapText="1"/>
    </xf>
    <xf numFmtId="3" fontId="3" fillId="21" borderId="0" xfId="0" applyNumberFormat="1" applyFont="1" applyFill="1" applyAlignment="1">
      <alignment horizontal="left" vertical="top" wrapText="1"/>
    </xf>
    <xf numFmtId="3" fontId="3" fillId="0" borderId="0" xfId="0" applyNumberFormat="1" applyFont="1" applyAlignment="1">
      <alignment horizontal="left" vertical="top" wrapText="1"/>
    </xf>
    <xf numFmtId="0" fontId="50" fillId="2" borderId="0" xfId="0" applyFont="1" applyFill="1" applyAlignment="1">
      <alignment vertical="center"/>
    </xf>
    <xf numFmtId="0" fontId="6" fillId="21" borderId="0" xfId="0" applyFont="1" applyFill="1" applyAlignment="1">
      <alignment horizontal="left"/>
    </xf>
    <xf numFmtId="3" fontId="6" fillId="21" borderId="0" xfId="0" applyNumberFormat="1" applyFont="1" applyFill="1" applyAlignment="1">
      <alignment horizontal="left"/>
    </xf>
    <xf numFmtId="3" fontId="2" fillId="0" borderId="0" xfId="0" applyNumberFormat="1" applyFont="1" applyAlignment="1">
      <alignment horizontal="left" vertical="top"/>
    </xf>
    <xf numFmtId="0" fontId="7" fillId="21" borderId="0" xfId="0" applyFont="1" applyFill="1" applyAlignment="1">
      <alignment horizontal="left" vertical="center" wrapText="1"/>
    </xf>
    <xf numFmtId="0" fontId="10" fillId="21" borderId="0" xfId="0" applyFont="1" applyFill="1" applyAlignment="1">
      <alignment horizontal="left" wrapText="1"/>
    </xf>
    <xf numFmtId="165" fontId="3" fillId="0" borderId="0" xfId="0" quotePrefix="1" applyNumberFormat="1" applyFont="1" applyAlignment="1">
      <alignment horizontal="left"/>
    </xf>
    <xf numFmtId="0" fontId="4" fillId="2" borderId="0" xfId="0" applyFont="1" applyFill="1"/>
    <xf numFmtId="0" fontId="3" fillId="21" borderId="0" xfId="0" applyFont="1" applyFill="1" applyAlignment="1">
      <alignment vertical="center"/>
    </xf>
    <xf numFmtId="0" fontId="8" fillId="21" borderId="0" xfId="0" applyFont="1" applyFill="1" applyAlignment="1">
      <alignment horizontal="left"/>
    </xf>
    <xf numFmtId="2" fontId="10" fillId="24" borderId="0" xfId="0" applyNumberFormat="1" applyFont="1" applyFill="1" applyAlignment="1">
      <alignment vertical="center" wrapText="1"/>
    </xf>
    <xf numFmtId="0" fontId="2" fillId="0" borderId="0" xfId="0" applyFont="1" applyAlignment="1">
      <alignment horizontal="left" vertical="top"/>
    </xf>
    <xf numFmtId="0" fontId="2" fillId="0" borderId="0" xfId="3" applyNumberFormat="1" applyFont="1" applyAlignment="1">
      <alignment horizontal="left" vertical="top"/>
    </xf>
    <xf numFmtId="0" fontId="10" fillId="21" borderId="0" xfId="0" applyFont="1" applyFill="1" applyAlignment="1">
      <alignment horizontal="left" vertical="top" wrapText="1"/>
    </xf>
    <xf numFmtId="0" fontId="10" fillId="21" borderId="0" xfId="0" applyFont="1" applyFill="1" applyAlignment="1">
      <alignment vertical="top" wrapText="1"/>
    </xf>
    <xf numFmtId="0" fontId="2" fillId="2" borderId="0" xfId="0" applyFont="1" applyFill="1" applyAlignment="1">
      <alignment horizontal="left"/>
    </xf>
    <xf numFmtId="0" fontId="60" fillId="21" borderId="0" xfId="0" applyFont="1" applyFill="1" applyAlignment="1">
      <alignment horizontal="left"/>
    </xf>
    <xf numFmtId="0" fontId="47" fillId="21" borderId="0" xfId="0" applyFont="1" applyFill="1" applyAlignment="1">
      <alignment horizontal="left" wrapText="1"/>
    </xf>
    <xf numFmtId="0" fontId="61" fillId="21" borderId="0" xfId="0" applyFont="1" applyFill="1" applyAlignment="1">
      <alignment horizontal="left" wrapText="1"/>
    </xf>
    <xf numFmtId="1" fontId="2" fillId="0" borderId="0" xfId="0" applyNumberFormat="1" applyFont="1" applyAlignment="1">
      <alignment horizontal="left"/>
    </xf>
    <xf numFmtId="165" fontId="2" fillId="21" borderId="0" xfId="0" applyNumberFormat="1" applyFont="1" applyFill="1" applyAlignment="1">
      <alignment horizontal="left"/>
    </xf>
    <xf numFmtId="1" fontId="2" fillId="21" borderId="0" xfId="0" applyNumberFormat="1" applyFont="1" applyFill="1" applyAlignment="1">
      <alignment horizontal="left"/>
    </xf>
    <xf numFmtId="1" fontId="3" fillId="21" borderId="0" xfId="0" applyNumberFormat="1" applyFont="1" applyFill="1" applyAlignment="1">
      <alignment horizontal="left"/>
    </xf>
    <xf numFmtId="3" fontId="2" fillId="0" borderId="0" xfId="0" applyNumberFormat="1" applyFont="1" applyAlignment="1">
      <alignment horizontal="left"/>
    </xf>
    <xf numFmtId="43" fontId="2" fillId="21" borderId="0" xfId="0" applyNumberFormat="1" applyFont="1" applyFill="1" applyAlignment="1">
      <alignment horizontal="left"/>
    </xf>
    <xf numFmtId="9" fontId="2" fillId="21" borderId="0" xfId="3" applyFont="1" applyFill="1" applyAlignment="1">
      <alignment horizontal="left"/>
    </xf>
    <xf numFmtId="9" fontId="3" fillId="21" borderId="0" xfId="3" applyFont="1" applyFill="1" applyAlignment="1">
      <alignment horizontal="left"/>
    </xf>
    <xf numFmtId="0" fontId="47" fillId="21" borderId="0" xfId="0" applyFont="1" applyFill="1" applyAlignment="1">
      <alignment horizontal="left"/>
    </xf>
    <xf numFmtId="3" fontId="47" fillId="21" borderId="0" xfId="0" applyNumberFormat="1" applyFont="1" applyFill="1" applyAlignment="1">
      <alignment horizontal="left"/>
    </xf>
    <xf numFmtId="0" fontId="62" fillId="21" borderId="0" xfId="0" applyFont="1" applyFill="1" applyAlignment="1">
      <alignment horizontal="left"/>
    </xf>
    <xf numFmtId="0" fontId="63" fillId="21" borderId="0" xfId="0" applyFont="1" applyFill="1" applyAlignment="1">
      <alignment horizontal="left"/>
    </xf>
    <xf numFmtId="164" fontId="63" fillId="21" borderId="0" xfId="0" applyNumberFormat="1" applyFont="1" applyFill="1" applyAlignment="1">
      <alignment horizontal="left"/>
    </xf>
    <xf numFmtId="3" fontId="46" fillId="0" borderId="0" xfId="0" applyNumberFormat="1" applyFont="1" applyAlignment="1">
      <alignment horizontal="left"/>
    </xf>
    <xf numFmtId="9" fontId="3" fillId="21" borderId="0" xfId="3" applyFont="1" applyFill="1" applyBorder="1" applyAlignment="1">
      <alignment horizontal="left"/>
    </xf>
    <xf numFmtId="0" fontId="61" fillId="21" borderId="0" xfId="0" applyFont="1" applyFill="1" applyAlignment="1">
      <alignment horizontal="left"/>
    </xf>
    <xf numFmtId="164" fontId="3" fillId="21" borderId="0" xfId="1" applyNumberFormat="1" applyFont="1" applyFill="1" applyAlignment="1">
      <alignment horizontal="left"/>
    </xf>
    <xf numFmtId="0" fontId="63" fillId="0" borderId="0" xfId="0" applyFont="1" applyAlignment="1">
      <alignment horizontal="left"/>
    </xf>
    <xf numFmtId="0" fontId="66" fillId="2" borderId="0" xfId="0" applyFont="1" applyFill="1" applyAlignment="1">
      <alignment horizontal="left"/>
    </xf>
    <xf numFmtId="0" fontId="66" fillId="21" borderId="0" xfId="0" applyFont="1" applyFill="1" applyAlignment="1">
      <alignment horizontal="left"/>
    </xf>
    <xf numFmtId="3" fontId="66" fillId="21" borderId="0" xfId="0" applyNumberFormat="1" applyFont="1" applyFill="1" applyAlignment="1">
      <alignment horizontal="left"/>
    </xf>
    <xf numFmtId="9" fontId="66" fillId="21" borderId="0" xfId="3" applyFont="1" applyFill="1" applyAlignment="1">
      <alignment horizontal="left"/>
    </xf>
    <xf numFmtId="1" fontId="3" fillId="21" borderId="0" xfId="0" applyNumberFormat="1" applyFont="1" applyFill="1" applyAlignment="1">
      <alignment horizontal="left" wrapText="1"/>
    </xf>
    <xf numFmtId="164" fontId="2" fillId="21" borderId="0" xfId="1" applyNumberFormat="1" applyFont="1" applyFill="1" applyAlignment="1">
      <alignment horizontal="left" vertical="center" wrapText="1"/>
    </xf>
    <xf numFmtId="3" fontId="2" fillId="21" borderId="0" xfId="0" applyNumberFormat="1" applyFont="1" applyFill="1" applyAlignment="1">
      <alignment horizontal="left"/>
    </xf>
    <xf numFmtId="164" fontId="47" fillId="21" borderId="0" xfId="1" applyNumberFormat="1" applyFont="1" applyFill="1" applyAlignment="1">
      <alignment horizontal="left" vertical="center" wrapText="1"/>
    </xf>
    <xf numFmtId="0" fontId="61" fillId="21" borderId="0" xfId="0" applyFont="1" applyFill="1"/>
    <xf numFmtId="0" fontId="48" fillId="21" borderId="0" xfId="0" applyFont="1" applyFill="1" applyAlignment="1">
      <alignment horizontal="left" wrapText="1"/>
    </xf>
    <xf numFmtId="0" fontId="3" fillId="0" borderId="0" xfId="3" applyNumberFormat="1" applyFont="1" applyFill="1" applyAlignment="1">
      <alignment horizontal="left"/>
    </xf>
    <xf numFmtId="0" fontId="69" fillId="21" borderId="0" xfId="0" applyFont="1" applyFill="1" applyAlignment="1">
      <alignment horizontal="left"/>
    </xf>
    <xf numFmtId="9" fontId="4" fillId="21" borderId="0" xfId="3" applyFont="1" applyFill="1" applyAlignment="1">
      <alignment horizontal="left"/>
    </xf>
    <xf numFmtId="0" fontId="68" fillId="21" borderId="0" xfId="0" applyFont="1" applyFill="1" applyAlignment="1">
      <alignment horizontal="left"/>
    </xf>
    <xf numFmtId="0" fontId="4" fillId="21" borderId="0" xfId="0" applyFont="1" applyFill="1" applyAlignment="1">
      <alignment vertical="top" wrapText="1"/>
    </xf>
    <xf numFmtId="0" fontId="62" fillId="21" borderId="0" xfId="0" applyFont="1" applyFill="1" applyAlignment="1">
      <alignment vertical="top" wrapText="1"/>
    </xf>
    <xf numFmtId="0" fontId="62" fillId="21" borderId="0" xfId="0" applyFont="1" applyFill="1" applyAlignment="1">
      <alignment horizontal="left" vertical="top" wrapText="1"/>
    </xf>
    <xf numFmtId="0" fontId="61" fillId="21" borderId="0" xfId="0" applyFont="1" applyFill="1" applyAlignment="1">
      <alignment horizontal="left" vertical="top" wrapText="1"/>
    </xf>
    <xf numFmtId="3" fontId="3" fillId="21" borderId="0" xfId="1" applyNumberFormat="1" applyFont="1" applyFill="1" applyAlignment="1">
      <alignment horizontal="left"/>
    </xf>
    <xf numFmtId="3" fontId="2" fillId="21" borderId="0" xfId="1" applyNumberFormat="1" applyFont="1" applyFill="1" applyAlignment="1">
      <alignment horizontal="left"/>
    </xf>
    <xf numFmtId="165" fontId="3" fillId="21" borderId="0" xfId="0" applyNumberFormat="1" applyFont="1" applyFill="1" applyAlignment="1">
      <alignment horizontal="left"/>
    </xf>
    <xf numFmtId="166" fontId="3" fillId="21" borderId="0" xfId="0" applyNumberFormat="1" applyFont="1" applyFill="1" applyAlignment="1">
      <alignment horizontal="left"/>
    </xf>
    <xf numFmtId="0" fontId="63" fillId="21" borderId="0" xfId="0" applyFont="1" applyFill="1"/>
    <xf numFmtId="9" fontId="3" fillId="21" borderId="0" xfId="3" applyFont="1" applyFill="1" applyAlignment="1"/>
    <xf numFmtId="0" fontId="47" fillId="21" borderId="0" xfId="0" applyFont="1" applyFill="1" applyAlignment="1">
      <alignment horizontal="left" vertical="top"/>
    </xf>
    <xf numFmtId="0" fontId="47" fillId="21" borderId="0" xfId="0" applyFont="1" applyFill="1" applyAlignment="1">
      <alignment vertical="top" wrapText="1"/>
    </xf>
    <xf numFmtId="3" fontId="47" fillId="21" borderId="0" xfId="0" applyNumberFormat="1" applyFont="1" applyFill="1" applyAlignment="1">
      <alignment vertical="top"/>
    </xf>
    <xf numFmtId="3" fontId="47" fillId="21" borderId="0" xfId="0" applyNumberFormat="1" applyFont="1" applyFill="1" applyAlignment="1">
      <alignment horizontal="left" vertical="top"/>
    </xf>
    <xf numFmtId="0" fontId="47" fillId="21" borderId="0" xfId="0" applyFont="1" applyFill="1" applyAlignment="1">
      <alignment horizontal="left" vertical="top" wrapText="1"/>
    </xf>
    <xf numFmtId="0" fontId="47" fillId="21" borderId="0" xfId="0" applyFont="1" applyFill="1" applyAlignment="1">
      <alignment vertical="top"/>
    </xf>
    <xf numFmtId="3" fontId="63" fillId="21" borderId="0" xfId="0" applyNumberFormat="1" applyFont="1" applyFill="1"/>
    <xf numFmtId="3" fontId="3" fillId="21" borderId="0" xfId="1" applyNumberFormat="1" applyFont="1" applyFill="1" applyAlignment="1"/>
    <xf numFmtId="3" fontId="46" fillId="21" borderId="0" xfId="0" applyNumberFormat="1" applyFont="1" applyFill="1" applyAlignment="1">
      <alignment horizontal="left"/>
    </xf>
    <xf numFmtId="0" fontId="71" fillId="0" borderId="0" xfId="0" applyFont="1" applyAlignment="1">
      <alignment horizontal="left"/>
    </xf>
    <xf numFmtId="0" fontId="71" fillId="21" borderId="0" xfId="0" applyFont="1" applyFill="1" applyAlignment="1">
      <alignment horizontal="left"/>
    </xf>
    <xf numFmtId="0" fontId="46" fillId="21" borderId="0" xfId="0" applyFont="1" applyFill="1" applyAlignment="1">
      <alignment horizontal="left"/>
    </xf>
    <xf numFmtId="1" fontId="46" fillId="0" borderId="0" xfId="0" applyNumberFormat="1" applyFont="1" applyAlignment="1">
      <alignment horizontal="left"/>
    </xf>
    <xf numFmtId="1" fontId="46" fillId="21" borderId="0" xfId="0" applyNumberFormat="1" applyFont="1" applyFill="1" applyAlignment="1">
      <alignment horizontal="left"/>
    </xf>
    <xf numFmtId="49" fontId="46" fillId="0" borderId="0" xfId="0" applyNumberFormat="1" applyFont="1" applyAlignment="1">
      <alignment horizontal="left"/>
    </xf>
    <xf numFmtId="0" fontId="47" fillId="21" borderId="0" xfId="0" applyFont="1" applyFill="1" applyAlignment="1">
      <alignment horizontal="left" vertical="center" wrapText="1"/>
    </xf>
    <xf numFmtId="0" fontId="4" fillId="21" borderId="0" xfId="0" applyFont="1" applyFill="1" applyAlignment="1">
      <alignment vertical="center" wrapText="1"/>
    </xf>
    <xf numFmtId="0" fontId="47" fillId="21" borderId="0" xfId="0" applyFont="1" applyFill="1" applyAlignment="1">
      <alignment vertical="center"/>
    </xf>
    <xf numFmtId="0" fontId="47" fillId="21" borderId="0" xfId="0" applyFont="1" applyFill="1" applyAlignment="1">
      <alignment vertical="center" wrapText="1"/>
    </xf>
    <xf numFmtId="0" fontId="10" fillId="21" borderId="0" xfId="0" applyFont="1" applyFill="1" applyAlignment="1">
      <alignment horizontal="left" vertical="center" wrapText="1"/>
    </xf>
    <xf numFmtId="0" fontId="4" fillId="21" borderId="0" xfId="0" applyFont="1" applyFill="1" applyAlignment="1">
      <alignment horizontal="left" vertical="center"/>
    </xf>
    <xf numFmtId="0" fontId="47" fillId="21" borderId="0" xfId="0" applyFont="1" applyFill="1" applyAlignment="1">
      <alignment horizontal="left" vertical="center"/>
    </xf>
    <xf numFmtId="0" fontId="62" fillId="21" borderId="0" xfId="0" applyFont="1" applyFill="1" applyAlignment="1">
      <alignment horizontal="left" vertical="center"/>
    </xf>
    <xf numFmtId="0" fontId="62" fillId="21" borderId="0" xfId="0" applyFont="1" applyFill="1" applyAlignment="1">
      <alignment vertical="center"/>
    </xf>
    <xf numFmtId="0" fontId="10" fillId="21" borderId="0" xfId="0" applyFont="1" applyFill="1" applyAlignment="1">
      <alignment vertical="center"/>
    </xf>
    <xf numFmtId="0" fontId="3" fillId="21" borderId="0" xfId="0" applyFont="1" applyFill="1" applyAlignment="1">
      <alignment horizontal="left" vertical="center" wrapText="1"/>
    </xf>
    <xf numFmtId="1" fontId="3" fillId="0" borderId="10" xfId="0" applyNumberFormat="1" applyFont="1" applyBorder="1" applyAlignment="1">
      <alignment horizontal="left"/>
    </xf>
    <xf numFmtId="1" fontId="46" fillId="0" borderId="0" xfId="0" applyNumberFormat="1" applyFont="1" applyAlignment="1">
      <alignment horizontal="left" wrapText="1"/>
    </xf>
    <xf numFmtId="0" fontId="61" fillId="21" borderId="0" xfId="0" applyFont="1" applyFill="1" applyAlignment="1">
      <alignment vertical="center" wrapText="1"/>
    </xf>
    <xf numFmtId="0" fontId="3" fillId="2" borderId="0" xfId="0" applyFont="1" applyFill="1" applyAlignment="1">
      <alignment horizontal="left" wrapText="1"/>
    </xf>
    <xf numFmtId="0" fontId="55" fillId="0" borderId="0" xfId="0" applyFont="1" applyAlignment="1">
      <alignment horizontal="justify" vertical="center" wrapText="1"/>
    </xf>
    <xf numFmtId="0" fontId="3" fillId="0" borderId="0" xfId="0" applyFont="1" applyAlignment="1">
      <alignment horizontal="justify" vertical="center" wrapText="1"/>
    </xf>
    <xf numFmtId="0" fontId="2" fillId="21" borderId="0" xfId="0" applyFont="1" applyFill="1" applyAlignment="1">
      <alignment horizontal="left" vertical="top"/>
    </xf>
    <xf numFmtId="1" fontId="2" fillId="21" borderId="0" xfId="0" applyNumberFormat="1" applyFont="1" applyFill="1" applyAlignment="1">
      <alignment horizontal="left" vertical="top"/>
    </xf>
    <xf numFmtId="0" fontId="75" fillId="21" borderId="0" xfId="0" applyFont="1" applyFill="1" applyAlignment="1">
      <alignment vertical="center"/>
    </xf>
    <xf numFmtId="1" fontId="3" fillId="21" borderId="0" xfId="0" applyNumberFormat="1" applyFont="1" applyFill="1" applyAlignment="1">
      <alignment horizontal="left" vertical="top" wrapText="1"/>
    </xf>
    <xf numFmtId="0" fontId="3" fillId="21" borderId="0" xfId="0" quotePrefix="1" applyFont="1" applyFill="1" applyAlignment="1">
      <alignment horizontal="left"/>
    </xf>
    <xf numFmtId="0" fontId="4" fillId="2" borderId="0" xfId="0" applyFont="1" applyFill="1" applyAlignment="1">
      <alignment horizontal="left" vertical="center"/>
    </xf>
    <xf numFmtId="0" fontId="41" fillId="2" borderId="0" xfId="0" applyFont="1" applyFill="1" applyAlignment="1">
      <alignment horizontal="left" vertical="center"/>
    </xf>
    <xf numFmtId="0" fontId="42" fillId="2" borderId="0" xfId="0" applyFont="1" applyFill="1" applyAlignment="1">
      <alignment horizontal="left" vertical="center"/>
    </xf>
    <xf numFmtId="0" fontId="41" fillId="21" borderId="0" xfId="0" applyFont="1" applyFill="1" applyAlignment="1">
      <alignment horizontal="left" vertical="center"/>
    </xf>
    <xf numFmtId="0" fontId="52" fillId="2" borderId="0" xfId="0" applyFont="1" applyFill="1" applyAlignment="1">
      <alignment horizontal="left" vertical="center"/>
    </xf>
    <xf numFmtId="0" fontId="52" fillId="2" borderId="0" xfId="0" applyFont="1" applyFill="1" applyAlignment="1">
      <alignment horizontal="left" vertical="center" wrapText="1"/>
    </xf>
    <xf numFmtId="0" fontId="53" fillId="21" borderId="0" xfId="0" applyFont="1" applyFill="1" applyAlignment="1">
      <alignment horizontal="left" vertical="center"/>
    </xf>
    <xf numFmtId="0" fontId="53" fillId="2" borderId="0" xfId="0" applyFont="1" applyFill="1" applyAlignment="1">
      <alignment vertical="center"/>
    </xf>
    <xf numFmtId="0" fontId="53" fillId="21" borderId="0" xfId="0" applyFont="1" applyFill="1" applyAlignment="1">
      <alignment vertical="center"/>
    </xf>
    <xf numFmtId="0" fontId="51" fillId="23" borderId="0" xfId="0" applyFont="1" applyFill="1" applyAlignment="1">
      <alignment vertical="center"/>
    </xf>
    <xf numFmtId="0" fontId="53" fillId="23" borderId="0" xfId="0" applyFont="1" applyFill="1" applyAlignment="1">
      <alignment vertical="center"/>
    </xf>
    <xf numFmtId="0" fontId="52" fillId="2" borderId="0" xfId="0" applyFont="1" applyFill="1" applyAlignment="1">
      <alignment vertical="center"/>
    </xf>
    <xf numFmtId="0" fontId="52" fillId="23" borderId="0" xfId="0" applyFont="1" applyFill="1" applyAlignment="1">
      <alignment horizontal="left" vertical="center"/>
    </xf>
    <xf numFmtId="0" fontId="52" fillId="23" borderId="0" xfId="0" applyFont="1" applyFill="1" applyAlignment="1">
      <alignment horizontal="left" vertical="center" wrapText="1"/>
    </xf>
    <xf numFmtId="0" fontId="10" fillId="2" borderId="0" xfId="0" applyFont="1" applyFill="1" applyAlignment="1">
      <alignment vertical="center"/>
    </xf>
    <xf numFmtId="0" fontId="52" fillId="21" borderId="0" xfId="0" applyFont="1" applyFill="1" applyAlignment="1">
      <alignment horizontal="left" vertical="center" wrapText="1"/>
    </xf>
    <xf numFmtId="0" fontId="51" fillId="23" borderId="0" xfId="0" applyFont="1" applyFill="1" applyAlignment="1">
      <alignment horizontal="left" vertical="center"/>
    </xf>
    <xf numFmtId="0" fontId="51" fillId="23" borderId="0" xfId="0" applyFont="1" applyFill="1" applyAlignment="1">
      <alignment horizontal="left" vertical="center" wrapText="1"/>
    </xf>
    <xf numFmtId="0" fontId="3" fillId="2" borderId="0" xfId="0" applyFont="1" applyFill="1" applyAlignment="1">
      <alignment vertical="center"/>
    </xf>
    <xf numFmtId="0" fontId="52" fillId="21" borderId="0" xfId="0" applyFont="1" applyFill="1" applyAlignment="1">
      <alignment horizontal="left" vertical="center"/>
    </xf>
    <xf numFmtId="0" fontId="51" fillId="23" borderId="0" xfId="0" applyFont="1" applyFill="1" applyAlignment="1">
      <alignment vertical="center" wrapText="1"/>
    </xf>
    <xf numFmtId="0" fontId="53" fillId="21" borderId="0" xfId="0" applyFont="1" applyFill="1" applyAlignment="1">
      <alignment vertical="center" wrapText="1"/>
    </xf>
    <xf numFmtId="0" fontId="52" fillId="2" borderId="0" xfId="0" applyFont="1" applyFill="1" applyAlignment="1">
      <alignment vertical="center" wrapText="1"/>
    </xf>
    <xf numFmtId="0" fontId="5" fillId="0" borderId="0" xfId="0" applyFont="1" applyAlignment="1">
      <alignment horizontal="left"/>
    </xf>
    <xf numFmtId="0" fontId="74" fillId="21" borderId="0" xfId="0" applyFont="1" applyFill="1" applyAlignment="1">
      <alignment horizontal="left"/>
    </xf>
    <xf numFmtId="3" fontId="74" fillId="21" borderId="0" xfId="0" applyNumberFormat="1" applyFont="1" applyFill="1" applyAlignment="1">
      <alignment horizontal="left"/>
    </xf>
    <xf numFmtId="0" fontId="4" fillId="21" borderId="0" xfId="0" applyFont="1" applyFill="1" applyAlignment="1">
      <alignment horizontal="left" vertical="top"/>
    </xf>
    <xf numFmtId="0" fontId="74" fillId="2" borderId="0" xfId="0" applyFont="1" applyFill="1"/>
    <xf numFmtId="0" fontId="74" fillId="21" borderId="0" xfId="0" applyFont="1" applyFill="1"/>
    <xf numFmtId="1" fontId="4" fillId="21" borderId="0" xfId="0" applyNumberFormat="1" applyFont="1" applyFill="1" applyAlignment="1">
      <alignment horizontal="left" vertical="top"/>
    </xf>
    <xf numFmtId="49" fontId="4" fillId="21" borderId="0" xfId="0" applyNumberFormat="1" applyFont="1" applyFill="1" applyAlignment="1">
      <alignment horizontal="left" vertical="top"/>
    </xf>
    <xf numFmtId="3" fontId="4" fillId="21" borderId="0" xfId="0" applyNumberFormat="1" applyFont="1" applyFill="1" applyAlignment="1">
      <alignment horizontal="left" vertical="top"/>
    </xf>
    <xf numFmtId="0" fontId="54" fillId="2" borderId="0" xfId="0" applyFont="1" applyFill="1"/>
    <xf numFmtId="0" fontId="6" fillId="2" borderId="0" xfId="0" applyFont="1" applyFill="1" applyAlignment="1">
      <alignment horizontal="left" vertical="center"/>
    </xf>
    <xf numFmtId="0" fontId="5" fillId="2" borderId="0" xfId="0" applyFont="1" applyFill="1" applyAlignment="1">
      <alignment horizontal="left" vertical="center"/>
    </xf>
    <xf numFmtId="0" fontId="6" fillId="21" borderId="0" xfId="0" applyFont="1" applyFill="1" applyAlignment="1">
      <alignment horizontal="left" vertical="center"/>
    </xf>
    <xf numFmtId="0" fontId="7" fillId="2" borderId="0" xfId="0" applyFont="1" applyFill="1" applyAlignment="1">
      <alignment horizontal="left" vertical="center"/>
    </xf>
    <xf numFmtId="0" fontId="7" fillId="21" borderId="0" xfId="0" applyFont="1" applyFill="1" applyAlignment="1">
      <alignment horizontal="left" vertical="center"/>
    </xf>
    <xf numFmtId="0" fontId="53" fillId="2" borderId="0" xfId="0" applyFont="1" applyFill="1" applyAlignment="1">
      <alignment horizontal="left" vertical="center"/>
    </xf>
    <xf numFmtId="0" fontId="56" fillId="25" borderId="0" xfId="0" applyFont="1" applyFill="1" applyAlignment="1">
      <alignment horizontal="left" vertical="center"/>
    </xf>
    <xf numFmtId="0" fontId="57" fillId="21" borderId="0" xfId="0" applyFont="1" applyFill="1" applyAlignment="1">
      <alignment horizontal="left" vertical="center"/>
    </xf>
    <xf numFmtId="0" fontId="58" fillId="21" borderId="0" xfId="0" applyFont="1" applyFill="1" applyAlignment="1">
      <alignment horizontal="left" vertical="center"/>
    </xf>
    <xf numFmtId="0" fontId="56" fillId="21" borderId="0" xfId="0" applyFont="1" applyFill="1" applyAlignment="1">
      <alignment horizontal="left" vertical="center"/>
    </xf>
    <xf numFmtId="0" fontId="65" fillId="22" borderId="0" xfId="0" applyFont="1" applyFill="1" applyAlignment="1">
      <alignment horizontal="left" vertical="center"/>
    </xf>
    <xf numFmtId="0" fontId="67" fillId="2" borderId="0" xfId="0" applyFont="1" applyFill="1" applyAlignment="1">
      <alignment horizontal="left" vertical="center"/>
    </xf>
    <xf numFmtId="0" fontId="11" fillId="21" borderId="0" xfId="0" applyFont="1" applyFill="1" applyAlignment="1">
      <alignment horizontal="left" vertical="center"/>
    </xf>
    <xf numFmtId="1" fontId="11" fillId="21" borderId="0" xfId="0" applyNumberFormat="1" applyFont="1" applyFill="1" applyAlignment="1">
      <alignment horizontal="left" vertical="center"/>
    </xf>
    <xf numFmtId="167" fontId="3" fillId="21" borderId="0" xfId="0" applyNumberFormat="1" applyFont="1" applyFill="1" applyAlignment="1">
      <alignment horizontal="right"/>
    </xf>
    <xf numFmtId="0" fontId="3" fillId="21" borderId="0" xfId="0" applyFont="1" applyFill="1" applyAlignment="1">
      <alignment vertical="center" wrapText="1"/>
    </xf>
    <xf numFmtId="0" fontId="5" fillId="21" borderId="0" xfId="0" applyFont="1" applyFill="1" applyAlignment="1">
      <alignment horizontal="left"/>
    </xf>
    <xf numFmtId="0" fontId="52" fillId="2" borderId="0" xfId="0" applyFont="1" applyFill="1" applyAlignment="1">
      <alignment horizontal="left"/>
    </xf>
    <xf numFmtId="0" fontId="51" fillId="26" borderId="0" xfId="0" applyFont="1" applyFill="1"/>
    <xf numFmtId="0" fontId="51" fillId="26" borderId="0" xfId="0" applyFont="1" applyFill="1" applyAlignment="1">
      <alignment horizontal="left"/>
    </xf>
    <xf numFmtId="0" fontId="4" fillId="21" borderId="0" xfId="0" applyFont="1" applyFill="1" applyAlignment="1">
      <alignment vertical="top"/>
    </xf>
    <xf numFmtId="0" fontId="52" fillId="2" borderId="0" xfId="0" applyFont="1" applyFill="1" applyAlignment="1">
      <alignment horizontal="left" vertical="top"/>
    </xf>
    <xf numFmtId="0" fontId="52" fillId="2" borderId="0" xfId="0" applyFont="1" applyFill="1" applyAlignment="1">
      <alignment horizontal="left" vertical="top" wrapText="1"/>
    </xf>
    <xf numFmtId="0" fontId="2" fillId="0" borderId="0" xfId="0" applyFont="1"/>
    <xf numFmtId="0" fontId="77" fillId="21" borderId="0" xfId="0" applyFont="1" applyFill="1"/>
    <xf numFmtId="1" fontId="2" fillId="0" borderId="0" xfId="1" applyNumberFormat="1" applyFont="1" applyAlignment="1">
      <alignment horizontal="left"/>
    </xf>
    <xf numFmtId="0" fontId="11" fillId="21" borderId="0" xfId="0" applyFont="1" applyFill="1" applyAlignment="1">
      <alignment horizontal="left"/>
    </xf>
    <xf numFmtId="0" fontId="52" fillId="2" borderId="0" xfId="0" applyFont="1" applyFill="1" applyAlignment="1">
      <alignment horizontal="left" wrapText="1"/>
    </xf>
    <xf numFmtId="0" fontId="2" fillId="0" borderId="0" xfId="218" applyNumberFormat="1" applyFont="1" applyFill="1" applyAlignment="1">
      <alignment horizontal="left" vertical="top"/>
    </xf>
    <xf numFmtId="0" fontId="2" fillId="0" borderId="0" xfId="218" applyNumberFormat="1" applyFont="1" applyAlignment="1">
      <alignment horizontal="left" vertical="top"/>
    </xf>
    <xf numFmtId="0" fontId="77" fillId="21" borderId="0" xfId="0" applyFont="1" applyFill="1" applyAlignment="1">
      <alignment horizontal="left" wrapText="1"/>
    </xf>
    <xf numFmtId="0" fontId="2" fillId="0" borderId="0" xfId="218" applyNumberFormat="1" applyFont="1" applyFill="1" applyBorder="1" applyAlignment="1">
      <alignment horizontal="left" vertical="top"/>
    </xf>
    <xf numFmtId="0" fontId="62" fillId="21" borderId="0" xfId="0" applyFont="1" applyFill="1" applyAlignment="1">
      <alignment horizontal="justify" vertical="center" wrapText="1"/>
    </xf>
    <xf numFmtId="0" fontId="76" fillId="21" borderId="0" xfId="0" applyFont="1" applyFill="1" applyAlignment="1">
      <alignment horizontal="justify" vertical="center" wrapText="1"/>
    </xf>
    <xf numFmtId="0" fontId="2" fillId="0" borderId="0" xfId="0" quotePrefix="1" applyFont="1" applyAlignment="1">
      <alignment horizontal="left"/>
    </xf>
    <xf numFmtId="0" fontId="46" fillId="0" borderId="0" xfId="0" quotePrefix="1" applyFont="1" applyAlignment="1">
      <alignment horizontal="justify" vertical="center" wrapText="1"/>
    </xf>
    <xf numFmtId="0" fontId="78" fillId="0" borderId="0" xfId="0" applyFont="1" applyAlignment="1">
      <alignment horizontal="left"/>
    </xf>
    <xf numFmtId="0" fontId="51" fillId="25" borderId="0" xfId="0" applyFont="1" applyFill="1" applyAlignment="1">
      <alignment horizontal="left"/>
    </xf>
    <xf numFmtId="0" fontId="56" fillId="25" borderId="0" xfId="0" applyFont="1" applyFill="1" applyAlignment="1">
      <alignment horizontal="left"/>
    </xf>
    <xf numFmtId="165" fontId="2" fillId="0" borderId="0" xfId="0" applyNumberFormat="1" applyFont="1" applyAlignment="1">
      <alignment horizontal="left"/>
    </xf>
    <xf numFmtId="0" fontId="47" fillId="0" borderId="0" xfId="0" applyFont="1" applyAlignment="1">
      <alignment horizontal="left" vertical="center"/>
    </xf>
    <xf numFmtId="0" fontId="79" fillId="21" borderId="0" xfId="0" applyFont="1" applyFill="1" applyAlignment="1">
      <alignment horizontal="left" vertical="center"/>
    </xf>
    <xf numFmtId="0" fontId="70" fillId="0" borderId="0" xfId="0" applyFont="1" applyAlignment="1">
      <alignment horizontal="left"/>
    </xf>
    <xf numFmtId="10" fontId="2" fillId="0" borderId="0" xfId="218" applyNumberFormat="1" applyFont="1" applyAlignment="1">
      <alignment horizontal="left" wrapText="1"/>
    </xf>
    <xf numFmtId="0" fontId="73" fillId="21" borderId="0" xfId="0" applyFont="1" applyFill="1"/>
    <xf numFmtId="168" fontId="2" fillId="0" borderId="0" xfId="0" applyNumberFormat="1" applyFont="1" applyAlignment="1">
      <alignment horizontal="left"/>
    </xf>
    <xf numFmtId="0" fontId="46" fillId="0" borderId="0" xfId="0" quotePrefix="1" applyFont="1" applyAlignment="1">
      <alignment horizontal="left"/>
    </xf>
    <xf numFmtId="0" fontId="3" fillId="0" borderId="0" xfId="0" quotePrefix="1" applyFont="1" applyAlignment="1">
      <alignment horizontal="left"/>
    </xf>
    <xf numFmtId="0" fontId="51" fillId="21" borderId="0" xfId="0" applyFont="1" applyFill="1" applyAlignment="1">
      <alignment horizontal="left" vertical="center"/>
    </xf>
    <xf numFmtId="0" fontId="51" fillId="27" borderId="0" xfId="0" applyFont="1" applyFill="1" applyAlignment="1">
      <alignment horizontal="left"/>
    </xf>
    <xf numFmtId="0" fontId="52" fillId="21" borderId="0" xfId="0" applyFont="1" applyFill="1" applyAlignment="1">
      <alignment horizontal="left"/>
    </xf>
    <xf numFmtId="0" fontId="0" fillId="21" borderId="0" xfId="0" applyFill="1" applyAlignment="1">
      <alignment wrapText="1"/>
    </xf>
    <xf numFmtId="0" fontId="51" fillId="21" borderId="0" xfId="0" applyFont="1" applyFill="1" applyAlignment="1">
      <alignment vertical="center" wrapText="1"/>
    </xf>
    <xf numFmtId="0" fontId="62" fillId="27" borderId="0" xfId="0" applyFont="1" applyFill="1" applyAlignment="1">
      <alignment horizontal="left"/>
    </xf>
    <xf numFmtId="0" fontId="76" fillId="21" borderId="0" xfId="0" applyFont="1" applyFill="1" applyAlignment="1">
      <alignment horizontal="justify" wrapText="1"/>
    </xf>
    <xf numFmtId="0" fontId="4" fillId="21" borderId="0" xfId="0" applyFont="1" applyFill="1" applyAlignment="1">
      <alignment vertical="center" wrapText="1"/>
    </xf>
    <xf numFmtId="0" fontId="4" fillId="21" borderId="0" xfId="0" applyFont="1" applyFill="1" applyAlignment="1">
      <alignment vertical="center"/>
    </xf>
    <xf numFmtId="0" fontId="14" fillId="24" borderId="0" xfId="0" applyFont="1" applyFill="1" applyAlignment="1">
      <alignment horizontal="left" wrapText="1"/>
    </xf>
    <xf numFmtId="0" fontId="2" fillId="24" borderId="0" xfId="0" applyFont="1" applyFill="1" applyAlignment="1">
      <alignment horizontal="left" wrapText="1"/>
    </xf>
    <xf numFmtId="0" fontId="47" fillId="21" borderId="0" xfId="0" applyFont="1" applyFill="1" applyAlignment="1">
      <alignment horizontal="left" vertical="center" wrapText="1"/>
    </xf>
    <xf numFmtId="0" fontId="4" fillId="21" borderId="0" xfId="0" applyFont="1" applyFill="1" applyAlignment="1">
      <alignment horizontal="left" vertical="center" wrapText="1"/>
    </xf>
    <xf numFmtId="0" fontId="47" fillId="21" borderId="0" xfId="0" applyFont="1" applyFill="1" applyAlignment="1">
      <alignment vertical="center" wrapText="1"/>
    </xf>
    <xf numFmtId="0" fontId="47" fillId="21" borderId="0" xfId="0" applyFont="1" applyFill="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6" fillId="24" borderId="0" xfId="0" applyFont="1" applyFill="1" applyAlignment="1">
      <alignment horizontal="left" vertical="center" wrapText="1"/>
    </xf>
    <xf numFmtId="0" fontId="0" fillId="0" borderId="0" xfId="0" applyAlignment="1">
      <alignment horizontal="left" vertical="center" wrapText="1"/>
    </xf>
    <xf numFmtId="0" fontId="4" fillId="21" borderId="0" xfId="0" applyFont="1" applyFill="1" applyAlignment="1">
      <alignment horizontal="left"/>
    </xf>
    <xf numFmtId="0" fontId="0" fillId="0" borderId="0" xfId="0" applyAlignment="1">
      <alignment wrapText="1"/>
    </xf>
    <xf numFmtId="0" fontId="6" fillId="24" borderId="0" xfId="0" applyFont="1" applyFill="1" applyAlignment="1">
      <alignment horizontal="left" wrapText="1"/>
    </xf>
    <xf numFmtId="0" fontId="3" fillId="24" borderId="0" xfId="0" applyFont="1" applyFill="1" applyAlignment="1">
      <alignment horizontal="left" wrapText="1"/>
    </xf>
    <xf numFmtId="0" fontId="4" fillId="21" borderId="0" xfId="0" applyFont="1" applyFill="1" applyAlignment="1">
      <alignment horizontal="left" vertical="center"/>
    </xf>
    <xf numFmtId="0" fontId="47" fillId="21" borderId="0" xfId="0" applyFont="1" applyFill="1" applyAlignment="1">
      <alignment wrapText="1"/>
    </xf>
    <xf numFmtId="0" fontId="47" fillId="21" borderId="0" xfId="0" applyFont="1" applyFill="1" applyAlignment="1">
      <alignment horizontal="left" wrapText="1"/>
    </xf>
    <xf numFmtId="0" fontId="0" fillId="0" borderId="0" xfId="0" applyAlignment="1">
      <alignment horizontal="left" wrapText="1"/>
    </xf>
    <xf numFmtId="0" fontId="62" fillId="21" borderId="0" xfId="0" applyFont="1" applyFill="1" applyAlignment="1">
      <alignment horizontal="left" vertical="center" wrapText="1"/>
    </xf>
    <xf numFmtId="2" fontId="46" fillId="24" borderId="0" xfId="0" applyNumberFormat="1" applyFont="1" applyFill="1" applyAlignment="1">
      <alignment horizontal="left" vertical="center" wrapText="1"/>
    </xf>
    <xf numFmtId="2" fontId="3" fillId="24" borderId="0" xfId="0" applyNumberFormat="1" applyFont="1" applyFill="1" applyAlignment="1">
      <alignment horizontal="left" vertical="center" wrapText="1"/>
    </xf>
    <xf numFmtId="0" fontId="62" fillId="21" borderId="0" xfId="0" applyFont="1" applyFill="1" applyAlignment="1">
      <alignment horizontal="justify" wrapText="1"/>
    </xf>
    <xf numFmtId="0" fontId="76" fillId="0" borderId="0" xfId="0" applyFont="1" applyAlignment="1">
      <alignment horizontal="justify" wrapText="1"/>
    </xf>
    <xf numFmtId="0" fontId="4" fillId="21" borderId="0" xfId="0" applyFont="1" applyFill="1" applyAlignment="1">
      <alignment horizontal="left" wrapText="1"/>
    </xf>
    <xf numFmtId="0" fontId="6" fillId="4" borderId="0" xfId="0" applyFont="1" applyFill="1" applyAlignment="1">
      <alignment horizontal="left" wrapText="1"/>
    </xf>
    <xf numFmtId="0" fontId="0" fillId="0" borderId="0" xfId="0" applyAlignment="1">
      <alignment horizontal="left"/>
    </xf>
    <xf numFmtId="0" fontId="3" fillId="0" borderId="0" xfId="0" quotePrefix="1" applyFont="1" applyAlignment="1">
      <alignment horizontal="left" wrapText="1"/>
    </xf>
  </cellXfs>
  <cellStyles count="219">
    <cellStyle name="20% - Accent1 2" xfId="6" xr:uid="{1F2ED7A6-6AB0-4DB6-8DB1-481739C3CBC8}"/>
    <cellStyle name="20% - Accent2 2" xfId="7" xr:uid="{7809311E-D828-4DEF-BBA7-6492D98EC03B}"/>
    <cellStyle name="20% - Accent3 2" xfId="8" xr:uid="{2F4BDC09-FD40-4DF5-8B71-D3F083D1BFB7}"/>
    <cellStyle name="20% - Accent4 2" xfId="9" xr:uid="{50100E64-0DC2-4B2B-8A88-F893DF9D75CC}"/>
    <cellStyle name="20% - Accent5 2" xfId="10" xr:uid="{C0B1C2B7-776A-41D1-9807-F342CCA55396}"/>
    <cellStyle name="20% - Accent6 2" xfId="11" xr:uid="{7A742D0C-915D-4BE6-A296-71641FFBD213}"/>
    <cellStyle name="40% - Accent1 2" xfId="12" xr:uid="{064FFED5-C297-408B-8A68-82DDFDA8D6AA}"/>
    <cellStyle name="40% - Accent2 2" xfId="13" xr:uid="{25A84FD5-0C26-4E1F-BF3F-440B747523E2}"/>
    <cellStyle name="40% - Accent3 2" xfId="14" xr:uid="{E6FCBAA5-3562-4709-89F3-A79D243D10A6}"/>
    <cellStyle name="40% - Accent4 2" xfId="15" xr:uid="{DEE07B4F-2552-42AF-9018-D51613EDD522}"/>
    <cellStyle name="40% - Accent5 2" xfId="16" xr:uid="{59189891-A7C8-4C26-A179-97F7BF3ACBE5}"/>
    <cellStyle name="40% - Accent6 2" xfId="17" xr:uid="{274C878E-2BB3-4B98-AD14-16AD88482F94}"/>
    <cellStyle name="60% - Accent1 2" xfId="18" xr:uid="{2DEF5610-52ED-49A9-A0EC-75422E6DD099}"/>
    <cellStyle name="60% - Accent2 2" xfId="19" xr:uid="{477C24D5-60EF-4474-B10E-9A2C2715F368}"/>
    <cellStyle name="60% - Accent3 2" xfId="20" xr:uid="{CCCEC697-D997-4B5B-AD03-7A599AE172B1}"/>
    <cellStyle name="60% - Accent4 2" xfId="21" xr:uid="{D9A674E8-C561-4EA0-B64C-E5E77B391EA2}"/>
    <cellStyle name="60% - Accent5 2" xfId="22" xr:uid="{119CF5E4-7B9D-44E2-BD90-F6E6D2CA650A}"/>
    <cellStyle name="60% - Accent6 2" xfId="23" xr:uid="{C31509FE-ACD5-47E6-89F5-8D283D348957}"/>
    <cellStyle name="Accent1 2" xfId="24" xr:uid="{DC093230-AA23-43B8-9E9D-935CF3FBDC1E}"/>
    <cellStyle name="Accent2 2" xfId="25" xr:uid="{E063CCB8-A085-4AEE-8825-4B0B5264DE32}"/>
    <cellStyle name="Accent3 2" xfId="26" xr:uid="{4E16DB19-5689-4FDB-A0C2-D6B4A645BA4B}"/>
    <cellStyle name="Accent4 2" xfId="27" xr:uid="{36F09025-24A8-4178-BC7D-1739B0D03AA6}"/>
    <cellStyle name="Accent5 2" xfId="28" xr:uid="{462407D2-48CE-44EE-A521-2627CCDF4F62}"/>
    <cellStyle name="Accent6 2" xfId="29" xr:uid="{A0DAB607-085B-42B5-972C-51C9BA1DD306}"/>
    <cellStyle name="Bad 2" xfId="30" xr:uid="{16790583-8291-4969-8880-38F1D82D966A}"/>
    <cellStyle name="Calculation 2" xfId="31" xr:uid="{D5E784A3-23EB-4460-987C-5E20E4783DA5}"/>
    <cellStyle name="Check Cell 2" xfId="32" xr:uid="{3D7734A0-8329-4F6F-8A27-2F277B026FEC}"/>
    <cellStyle name="Comma" xfId="1" builtinId="3"/>
    <cellStyle name="Comma [0] 10" xfId="144" xr:uid="{5ABA12B8-E2E5-47F1-8706-599D28B48441}"/>
    <cellStyle name="Comma [0] 10 2" xfId="214" xr:uid="{EB8D1BF1-01CC-4D9F-B330-D74FAADB60C5}"/>
    <cellStyle name="Comma [0] 2" xfId="34" xr:uid="{210B7CE9-EEDA-4043-9D81-EB6B481868C1}"/>
    <cellStyle name="Comma [0] 2 2" xfId="151" xr:uid="{93E7E73C-02BA-4EAA-8C7E-A75F7D8171BD}"/>
    <cellStyle name="Comma [0] 3" xfId="66" xr:uid="{B1C4E1BE-92EC-4479-9526-A6012FDCBAAC}"/>
    <cellStyle name="Comma [0] 3 2" xfId="157" xr:uid="{D033A00D-767D-4403-AF64-014A5D66071D}"/>
    <cellStyle name="Comma [0] 4" xfId="81" xr:uid="{577806A2-B52E-4428-A54A-1D50AA3FD044}"/>
    <cellStyle name="Comma [0] 4 2" xfId="163" xr:uid="{AE7DF76B-EDE8-45DC-A4AB-1582BAFB2BF3}"/>
    <cellStyle name="Comma [0] 5" xfId="85" xr:uid="{11A50794-74EE-4011-A13B-24041BE8A130}"/>
    <cellStyle name="Comma [0] 5 2" xfId="167" xr:uid="{4FA008FC-95CD-4DC0-AF4B-CCB85A1C3345}"/>
    <cellStyle name="Comma [0] 6" xfId="101" xr:uid="{433303DD-832B-47FC-8DF3-CABB8C3817A1}"/>
    <cellStyle name="Comma [0] 6 2" xfId="181" xr:uid="{3AE9CE43-426A-4195-B752-75BA1D62A3D2}"/>
    <cellStyle name="Comma [0] 7" xfId="106" xr:uid="{C478E015-4A10-4332-AEA9-62EA9C3166A0}"/>
    <cellStyle name="Comma [0] 7 2" xfId="184" xr:uid="{FD338F54-1FAB-4BF1-B05D-6D4D753A8D06}"/>
    <cellStyle name="Comma [0] 8" xfId="120" xr:uid="{49E7E737-DAB3-4525-B77E-A1A20ACC6738}"/>
    <cellStyle name="Comma [0] 8 2" xfId="190" xr:uid="{B60B0826-72CB-4245-84F0-BE65A09E6F6C}"/>
    <cellStyle name="Comma [0] 9" xfId="132" xr:uid="{19DA4142-0A0C-4EF3-83F0-4529DCD751EE}"/>
    <cellStyle name="Comma [0] 9 2" xfId="202" xr:uid="{EF92725F-99A7-47C6-8C30-6361851A046B}"/>
    <cellStyle name="Comma 10" xfId="97" xr:uid="{29643FF0-F34F-4D39-9721-F4E85FFA3D19}"/>
    <cellStyle name="Comma 10 2" xfId="177" xr:uid="{59FC8083-F1B7-493F-8C6C-F988524224D5}"/>
    <cellStyle name="Comma 11" xfId="95" xr:uid="{6E8EED94-737C-41FF-8007-87FE7114FAD2}"/>
    <cellStyle name="Comma 11 2" xfId="175" xr:uid="{E1FDB87A-17FA-48CC-B6CF-EA78F3780B03}"/>
    <cellStyle name="Comma 12" xfId="107" xr:uid="{AE519832-FACD-4FEC-8E8C-699F5455AB18}"/>
    <cellStyle name="Comma 12 2" xfId="185" xr:uid="{78608A0D-7E00-4322-A5F3-D50B1380ECC9}"/>
    <cellStyle name="Comma 13" xfId="118" xr:uid="{06F6DD42-A3EA-4DBF-B194-6E1C96533F46}"/>
    <cellStyle name="Comma 13 2" xfId="188" xr:uid="{7509AB27-E90F-4475-9213-6D6D27076558}"/>
    <cellStyle name="Comma 14" xfId="121" xr:uid="{77763087-4F52-4FE8-89ED-C6661C559873}"/>
    <cellStyle name="Comma 14 2" xfId="191" xr:uid="{AD145D3B-70D0-443A-A53B-9E8F75BEDCB1}"/>
    <cellStyle name="Comma 15" xfId="124" xr:uid="{33180DE7-69CE-45AC-8448-21E4B47FC796}"/>
    <cellStyle name="Comma 15 2" xfId="194" xr:uid="{77A502E8-3094-4DA8-BF0E-7011B55B235B}"/>
    <cellStyle name="Comma 16" xfId="126" xr:uid="{D89F08EC-F5B0-4CA5-B4BD-80AE4261D06C}"/>
    <cellStyle name="Comma 16 2" xfId="196" xr:uid="{7073ECA7-D22A-4338-9B70-53EC21A15590}"/>
    <cellStyle name="Comma 17" xfId="128" xr:uid="{8631E057-DCF8-45F0-85B9-ACBD22914FCF}"/>
    <cellStyle name="Comma 17 2" xfId="198" xr:uid="{D2179164-B1ED-4698-A249-3F516CE16502}"/>
    <cellStyle name="Comma 18" xfId="131" xr:uid="{9E52666F-63FF-4E71-B6C9-9981145BEBD2}"/>
    <cellStyle name="Comma 18 2" xfId="201" xr:uid="{EF887355-1563-4A46-9641-C5C0DA6B7997}"/>
    <cellStyle name="Comma 19" xfId="145" xr:uid="{B082AF1F-79FB-4408-8B3B-BAAA251DB1A6}"/>
    <cellStyle name="Comma 19 2" xfId="215" xr:uid="{CD7B45A5-F64E-458E-9413-CEA06D0F2EA9}"/>
    <cellStyle name="Comma 2" xfId="33" xr:uid="{4BC9238A-8E8A-455E-A6FC-E8631A7EDADA}"/>
    <cellStyle name="Comma 2 2" xfId="150" xr:uid="{D6A95D62-E1D9-4F82-93F8-E52933EBC0D7}"/>
    <cellStyle name="Comma 20" xfId="149" xr:uid="{A167BC0A-3973-453C-898B-D1AE78D87386}"/>
    <cellStyle name="Comma 3" xfId="65" xr:uid="{FC0BA10C-F000-486A-92C9-98FE51AF1615}"/>
    <cellStyle name="Comma 3 2" xfId="156" xr:uid="{5A14A098-C92D-412B-BACC-CC87DA3847BC}"/>
    <cellStyle name="Comma 4" xfId="80" xr:uid="{9CCDF22B-5008-4305-A4C3-8DACF91A9E45}"/>
    <cellStyle name="Comma 4 2" xfId="162" xr:uid="{4F6621E6-5245-4B43-B64C-D4D915A8ACBB}"/>
    <cellStyle name="Comma 5" xfId="84" xr:uid="{A20888A9-4F09-4466-B11A-4760E1322DE1}"/>
    <cellStyle name="Comma 5 2" xfId="166" xr:uid="{0FA555BE-1466-4008-B9DD-43AFFAE47702}"/>
    <cellStyle name="Comma 6" xfId="89" xr:uid="{B3A15ADE-50C6-434A-88F8-8CB80DE6BDD8}"/>
    <cellStyle name="Comma 6 2" xfId="171" xr:uid="{EBA7865C-9E22-4663-81E2-DAF38B61AE3B}"/>
    <cellStyle name="Comma 7" xfId="91" xr:uid="{2F7E1B7E-C3AC-4B27-8FEF-BB42BB3048BD}"/>
    <cellStyle name="Comma 7 2" xfId="173" xr:uid="{2ACF642F-9E31-4770-8225-5355082B8290}"/>
    <cellStyle name="Comma 8" xfId="100" xr:uid="{DD1487D3-0B0E-4A97-9507-82D661213D67}"/>
    <cellStyle name="Comma 8 2" xfId="180" xr:uid="{A50DA912-01EF-492A-952C-ACFFFA832F05}"/>
    <cellStyle name="Comma 9" xfId="98" xr:uid="{4247BC0D-8F99-4B74-9A85-5511E8FBB02F}"/>
    <cellStyle name="Comma 9 2" xfId="178" xr:uid="{38F96696-975C-475C-9552-3A78F2923F27}"/>
    <cellStyle name="Currency [0] 10" xfId="146" xr:uid="{A85ED1B2-C926-4BEB-9292-F51E090AFF08}"/>
    <cellStyle name="Currency [0] 10 2" xfId="216" xr:uid="{98E87668-E6C6-4484-A86E-E02CC5C0E4F7}"/>
    <cellStyle name="Currency [0] 2" xfId="36" xr:uid="{890C4FF2-C16F-401D-9BEF-2556AACDE2BA}"/>
    <cellStyle name="Currency [0] 2 2" xfId="153" xr:uid="{55F15AFA-EAE7-46A9-BEEA-DFA7BB3E3CA8}"/>
    <cellStyle name="Currency [0] 3" xfId="68" xr:uid="{36C04313-0097-46FC-B16E-B6F36302B5D6}"/>
    <cellStyle name="Currency [0] 3 2" xfId="159" xr:uid="{4FC5E28D-31BE-4998-9E88-15784F7C0738}"/>
    <cellStyle name="Currency [0] 4" xfId="83" xr:uid="{8DEDE876-6BB3-4B1E-8225-6BF05E9AD8F4}"/>
    <cellStyle name="Currency [0] 4 2" xfId="165" xr:uid="{3BCCD72B-F9E8-4E8C-9037-76DE11906819}"/>
    <cellStyle name="Currency [0] 5" xfId="87" xr:uid="{4DEECBE7-FBC1-44D2-942C-D26E0495A90C}"/>
    <cellStyle name="Currency [0] 5 2" xfId="169" xr:uid="{3E3B9AB4-E5DF-4155-A408-0A02FDAF1CA2}"/>
    <cellStyle name="Currency [0] 6" xfId="103" xr:uid="{811003B9-2896-40AF-A7CE-9424EB395EB4}"/>
    <cellStyle name="Currency [0] 6 2" xfId="183" xr:uid="{5816CD1F-2022-465C-81EF-BD1A03D94FA5}"/>
    <cellStyle name="Currency [0] 7" xfId="108" xr:uid="{8D858937-A95A-4A0A-89A4-86A2B1BBCA01}"/>
    <cellStyle name="Currency [0] 7 2" xfId="186" xr:uid="{95914B37-E003-4CCB-ABE2-6E841F8CEBF3}"/>
    <cellStyle name="Currency [0] 8" xfId="122" xr:uid="{6866A393-CFF0-4085-94C3-E8E3932777FC}"/>
    <cellStyle name="Currency [0] 8 2" xfId="192" xr:uid="{B3E12819-79B6-4E55-977A-DE4B2354D602}"/>
    <cellStyle name="Currency [0] 9" xfId="134" xr:uid="{2BD33AB9-65DE-413B-B090-953A203C5FB6}"/>
    <cellStyle name="Currency [0] 9 2" xfId="204" xr:uid="{CCC188C6-E4DA-4333-AD7E-B65F8A1B0ED6}"/>
    <cellStyle name="Currency 10" xfId="99" xr:uid="{0CAA7657-877A-43DE-89D6-D465745A9C79}"/>
    <cellStyle name="Currency 10 2" xfId="179" xr:uid="{74ACADDD-5D19-4D11-BEB5-BDB7598DEE4D}"/>
    <cellStyle name="Currency 11" xfId="94" xr:uid="{9D523C86-54EF-4E1A-8E4A-2B536B0DE60B}"/>
    <cellStyle name="Currency 11 2" xfId="174" xr:uid="{F7BCA855-97B3-4E47-8765-5F978AD5D6EC}"/>
    <cellStyle name="Currency 12" xfId="109" xr:uid="{6CBE1F98-8F16-4B88-A284-6A26C7DE48B3}"/>
    <cellStyle name="Currency 12 2" xfId="187" xr:uid="{6360E8C4-15A0-4DB9-82ED-0A09BCB0A010}"/>
    <cellStyle name="Currency 13" xfId="119" xr:uid="{9A364B7B-4408-4B08-93C8-377B7C2559B6}"/>
    <cellStyle name="Currency 13 2" xfId="189" xr:uid="{1AC2AAA4-080E-4D17-AEF9-F2602ABCE3D2}"/>
    <cellStyle name="Currency 14" xfId="123" xr:uid="{7C1A344E-3BE8-4311-9772-6A46D9EBF8D7}"/>
    <cellStyle name="Currency 14 2" xfId="193" xr:uid="{67CC7441-3AF9-4DF4-B631-49475C30903A}"/>
    <cellStyle name="Currency 15" xfId="125" xr:uid="{5BCF52DF-6631-452B-98F0-ADDD908BEC4B}"/>
    <cellStyle name="Currency 15 2" xfId="195" xr:uid="{B94B7551-C095-4B73-B028-DEED96021BDF}"/>
    <cellStyle name="Currency 16" xfId="127" xr:uid="{3B47FDAF-3EEC-4B35-B939-0CB398524A9C}"/>
    <cellStyle name="Currency 16 2" xfId="197" xr:uid="{B895F581-BF27-428C-9F79-933ED72FDC38}"/>
    <cellStyle name="Currency 17" xfId="129" xr:uid="{7DEDDEDC-F96A-41ED-AF21-4625FABA5329}"/>
    <cellStyle name="Currency 17 2" xfId="199" xr:uid="{7BD8FD35-ADE7-48C4-A122-356A17D2FBC6}"/>
    <cellStyle name="Currency 18" xfId="133" xr:uid="{C9645CB0-4B84-4878-9539-4949BFF6566D}"/>
    <cellStyle name="Currency 18 2" xfId="203" xr:uid="{F8B9CF54-48C6-4BD9-BF51-676E55A94D3F}"/>
    <cellStyle name="Currency 19" xfId="147" xr:uid="{35FE428A-17DE-4887-8A0C-362989D013C4}"/>
    <cellStyle name="Currency 19 2" xfId="217" xr:uid="{9F6309D7-EB37-4109-AE3E-87641599DA06}"/>
    <cellStyle name="Currency 2" xfId="35" xr:uid="{1917AA8A-E308-477B-8B25-AF9E3027C19C}"/>
    <cellStyle name="Currency 2 2" xfId="152" xr:uid="{A2C731D6-196A-4733-A4B2-546EE11B322F}"/>
    <cellStyle name="Currency 3" xfId="67" xr:uid="{4444FDD8-2C0C-45DA-897E-A49C0998D170}"/>
    <cellStyle name="Currency 3 2" xfId="158" xr:uid="{2B706FD0-E188-4E8F-A72E-05B45E25BB0D}"/>
    <cellStyle name="Currency 4" xfId="82" xr:uid="{CCD1B7C6-81C9-43F1-B5C0-22092080761D}"/>
    <cellStyle name="Currency 4 2" xfId="164" xr:uid="{49DA15B9-5502-4ACF-8D9D-0CCEFA8DA264}"/>
    <cellStyle name="Currency 5" xfId="86" xr:uid="{D1844210-D473-4B50-9981-E7E16FC536A1}"/>
    <cellStyle name="Currency 5 2" xfId="168" xr:uid="{45BCE59A-3EC4-415C-9A54-8EA72CC51A78}"/>
    <cellStyle name="Currency 6" xfId="90" xr:uid="{2C6B3339-F9C5-4ECC-B4AA-809C876BC21E}"/>
    <cellStyle name="Currency 6 2" xfId="172" xr:uid="{E1C4E615-10A2-48B8-9B08-82F8699A24B9}"/>
    <cellStyle name="Currency 7" xfId="88" xr:uid="{B325C859-256E-446B-BC7E-6BC7EF8347FE}"/>
    <cellStyle name="Currency 7 2" xfId="170" xr:uid="{9ACC0A4F-8EAA-4840-841A-57BE0EDD74DE}"/>
    <cellStyle name="Currency 8" xfId="102" xr:uid="{91C3B8D6-FAB1-4CF5-8E91-2AC90B49EFDA}"/>
    <cellStyle name="Currency 8 2" xfId="182" xr:uid="{46299B75-26B4-44DA-87FE-8BE2581EB5EF}"/>
    <cellStyle name="Currency 9" xfId="96" xr:uid="{CD7E74CC-B190-4AE5-BDDA-357EC0B33ACE}"/>
    <cellStyle name="Currency 9 2" xfId="176" xr:uid="{5B2AF216-7407-469D-9D23-80C66968B20F}"/>
    <cellStyle name="Explanatory Text 2" xfId="37" xr:uid="{FACA0C58-750C-4C65-B37B-FC2BF03262FA}"/>
    <cellStyle name="Good 2" xfId="38" xr:uid="{435506BD-0A10-4205-91C0-88FB00FD7CCF}"/>
    <cellStyle name="Heading 1 2" xfId="39" xr:uid="{33DBAD6A-5777-4243-A7DA-A791A5D5FC6B}"/>
    <cellStyle name="Heading 2 2" xfId="40" xr:uid="{FA6925D3-66B2-4C71-AB0F-5D8B03E45D2B}"/>
    <cellStyle name="Heading 3 2" xfId="41" xr:uid="{08C7B185-6A55-4C9D-AE0D-8A29D95F4E5D}"/>
    <cellStyle name="Heading 4 2" xfId="42" xr:uid="{0AD60E5C-F323-4AE9-B91A-BDD0376F891E}"/>
    <cellStyle name="Heading1" xfId="43" xr:uid="{90EBF799-B8BE-4487-94FA-53FC3C619449}"/>
    <cellStyle name="ImageAndText" xfId="62" xr:uid="{19A35F2D-3BA1-4B5E-BAD9-66066000B833}"/>
    <cellStyle name="ImageAndText 2" xfId="76" xr:uid="{22EDF52E-F985-4E17-8556-AE0E4412A9AA}"/>
    <cellStyle name="ImageAndText 3" xfId="110" xr:uid="{BB05718B-2BB4-47BE-BC9B-F59E2D84CAC2}"/>
    <cellStyle name="ImageAndText 4" xfId="142" xr:uid="{01453F22-28BA-4759-892F-D0A002BB1D4C}"/>
    <cellStyle name="ImageAndText 4 2" xfId="212" xr:uid="{C7FF2497-66D9-4997-B432-95C249740D00}"/>
    <cellStyle name="ImageWithNoText" xfId="63" xr:uid="{DE6322D5-CE3F-4D20-B48C-F583A015F916}"/>
    <cellStyle name="ImageWithNoText 2" xfId="77" xr:uid="{DC77D2AB-24C7-4C49-9ECD-930D3B513C53}"/>
    <cellStyle name="ImageWithNoText 3" xfId="111" xr:uid="{2694D574-BBF4-4ED2-8A99-109FA8A1D907}"/>
    <cellStyle name="ImageWithNoText 4" xfId="143" xr:uid="{AD35A58B-ACC7-4AA5-8ABE-7AD51705D479}"/>
    <cellStyle name="ImageWithNoText 4 2" xfId="213" xr:uid="{63055313-F21C-4ED1-95CF-0C8F19FBC810}"/>
    <cellStyle name="Input 2" xfId="44" xr:uid="{17FC8DCF-47D4-4DF6-88B8-A5E04F60D658}"/>
    <cellStyle name="Linked Cell 2" xfId="45" xr:uid="{07D83DF4-3CCC-4649-9667-EA0C13D93200}"/>
    <cellStyle name="Neutral 2" xfId="46" xr:uid="{081949B6-7169-4E7D-A429-D00AA6CA9357}"/>
    <cellStyle name="Normal" xfId="0" builtinId="0"/>
    <cellStyle name="Normal 2" xfId="5" xr:uid="{328BF7B6-91CB-4197-970D-99EBFF3A241F}"/>
    <cellStyle name="Normal 2 2" xfId="79" xr:uid="{BC42114A-A408-4A6A-891A-B14E38009362}"/>
    <cellStyle name="Normal 3" xfId="64" xr:uid="{E5024EFB-644F-4F6E-9092-A6E0D2D3A071}"/>
    <cellStyle name="Normal 4" xfId="130" xr:uid="{985200ED-9079-4856-ADAA-766397F7DF4A}"/>
    <cellStyle name="Normal 4 2" xfId="200" xr:uid="{BC43D9ED-CCCE-49E6-9023-CB07146C8284}"/>
    <cellStyle name="Normal 8" xfId="92" xr:uid="{AC79390B-2E9B-44CE-AB9E-F246E914391C}"/>
    <cellStyle name="Normal 9" xfId="104" xr:uid="{2CE13ACF-1CAE-4F88-898C-F7558893C301}"/>
    <cellStyle name="Note 2" xfId="47" xr:uid="{2910C46B-2DDC-49CC-88DA-BE57E77DF978}"/>
    <cellStyle name="Note 2 2" xfId="154" xr:uid="{A21B357A-59B7-45EC-B51E-1688B035D1D5}"/>
    <cellStyle name="Note 3" xfId="70" xr:uid="{530BC8B7-DEC6-4890-AD8D-0E84C499EE2E}"/>
    <cellStyle name="Note 4" xfId="112" xr:uid="{B555E52C-2E8E-4275-A0FE-A923B3B517B2}"/>
    <cellStyle name="Note 5" xfId="135" xr:uid="{4052CA2D-51AC-4E39-8565-15B6C7588EA9}"/>
    <cellStyle name="Note 5 2" xfId="205" xr:uid="{132F3740-60AA-4C04-988B-BB26FCE3B8A5}"/>
    <cellStyle name="NullValue" xfId="61" xr:uid="{7AF483B5-C1F0-46C2-983E-273419FDC1C1}"/>
    <cellStyle name="NullValue 2" xfId="75" xr:uid="{CA3577F7-0E31-4982-873B-E4A9A2BBF706}"/>
    <cellStyle name="NullValue 2 2" xfId="161" xr:uid="{8E349BED-E0A6-4200-83A1-75291DC62AF5}"/>
    <cellStyle name="NullValue 3" xfId="113" xr:uid="{49B16DAC-5F97-4FA2-A842-215F7712AF9E}"/>
    <cellStyle name="NullValue 4" xfId="141" xr:uid="{7052D319-5CCE-4625-9337-636BE4D6871E}"/>
    <cellStyle name="NullValue 4 2" xfId="211" xr:uid="{3C4FCFD4-A9DE-49C0-95FD-51BD22AB4AC6}"/>
    <cellStyle name="Output 2" xfId="48" xr:uid="{06919A89-8A8E-4747-BF9E-7605D9B3DAD4}"/>
    <cellStyle name="Per cent" xfId="3" builtinId="5"/>
    <cellStyle name="Per cent 2" xfId="218" xr:uid="{8D668260-8FE8-442C-98F8-42ADEE8CD225}"/>
    <cellStyle name="Percent 2" xfId="49" xr:uid="{3DC108E7-A2A5-4A0B-99D4-02864BC91EAC}"/>
    <cellStyle name="Percent 2 2" xfId="155" xr:uid="{6FE13EE8-8BCF-4A07-8C52-6676D70B86B0}"/>
    <cellStyle name="Percent 3" xfId="71" xr:uid="{D2C6D132-A251-4E5B-95CD-AF81D4C3A9F7}"/>
    <cellStyle name="Percent 4" xfId="114" xr:uid="{909BA2EB-A238-4F05-875B-20C718D50C60}"/>
    <cellStyle name="Percent 5" xfId="136" xr:uid="{D9069663-43F4-482A-9BAC-987DAB28D0DE}"/>
    <cellStyle name="Percent 5 2" xfId="206" xr:uid="{EE22BA30-8A0A-4293-ABDC-02120196E0C1}"/>
    <cellStyle name="PivotAggregateHeader" xfId="60" xr:uid="{62B27A71-BF59-468D-9262-ADE43756D785}"/>
    <cellStyle name="PivotAggregateHeader 2" xfId="74" xr:uid="{BEAC023E-7E42-405C-9CF4-FAB1F0338F0E}"/>
    <cellStyle name="PivotAggregateHeader 2 2" xfId="160" xr:uid="{10E729DB-B937-4E12-BCF2-BBB534760933}"/>
    <cellStyle name="PivotAggregateHeader 3" xfId="115" xr:uid="{D9AC5FF3-6BDA-4B90-B47F-8DE75B1226CA}"/>
    <cellStyle name="PivotAggregateHeader 4" xfId="140" xr:uid="{3ABBDBDC-4618-4655-884E-AAA734167C66}"/>
    <cellStyle name="PivotAggregateHeader 4 2" xfId="210" xr:uid="{45B223BC-DD26-4343-8E38-5640FEFDE706}"/>
    <cellStyle name="PivotColumnHeader" xfId="59" xr:uid="{FFCDAAB1-C4DA-4048-A37E-47EFD7024A50}"/>
    <cellStyle name="PivotColumnHeader 2" xfId="73" xr:uid="{38A7133B-49C7-4E98-A181-6FBA8478B123}"/>
    <cellStyle name="PivotColumnHeader 3" xfId="116" xr:uid="{A1B8F057-4B8A-45C3-8B38-13C1193F6101}"/>
    <cellStyle name="PivotColumnHeader 4" xfId="139" xr:uid="{6F21CFE6-6AB0-43A9-AE40-0932F0051273}"/>
    <cellStyle name="PivotColumnHeader 4 2" xfId="209" xr:uid="{AABFF58C-0A7F-42E9-9A85-19C57D371EE2}"/>
    <cellStyle name="PivotRowHeader" xfId="58" xr:uid="{C7313F2F-F74F-4CCE-B545-5D711A2BCAAA}"/>
    <cellStyle name="PivotRowHeader 2" xfId="72" xr:uid="{EEF49A60-D20A-4F67-9742-2F91F299F406}"/>
    <cellStyle name="PivotRowHeader 3" xfId="117" xr:uid="{E1815CE7-35E6-4D09-8B8E-82BF7FE25720}"/>
    <cellStyle name="PivotRowHeader 4" xfId="138" xr:uid="{0F62ACB8-7127-4E29-8F77-342E432D69E2}"/>
    <cellStyle name="PivotRowHeader 4 2" xfId="208" xr:uid="{4D1A5E76-6ED9-4017-B0F9-5F1444613AFE}"/>
    <cellStyle name="TableColumnHeader" xfId="50" xr:uid="{0B17ED32-ADC5-4501-8557-D6E91BBADD4E}"/>
    <cellStyle name="TableColumnHeader 2" xfId="78" xr:uid="{30865883-6856-4427-AC61-0BA5956FE8FF}"/>
    <cellStyle name="TableCrossHeader" xfId="51" xr:uid="{647091AB-4589-4B74-8B75-DBECC94576E0}"/>
    <cellStyle name="TableRowHeader" xfId="52" xr:uid="{4877A8AD-9FD7-4CE5-8A10-7FDDFFCF4C05}"/>
    <cellStyle name="TableUoM" xfId="53" xr:uid="{44DFAF75-55FB-42A9-9DD8-3A90F3C103C7}"/>
    <cellStyle name="TableValue" xfId="54" xr:uid="{F2B4E0A0-D3E9-4D6D-B23A-89224D4D4784}"/>
    <cellStyle name="TableValue 2" xfId="2" xr:uid="{1B52291A-57EF-4346-ACCC-4EA4CBF720A1}"/>
    <cellStyle name="TableValue 2 2" xfId="4" xr:uid="{153E798E-CBEB-4B0F-819F-4D3028EC1860}"/>
    <cellStyle name="TableValue 2 2 2" xfId="148" xr:uid="{C4221A3C-8FD0-47B7-A570-44A7923A8F46}"/>
    <cellStyle name="TableValue 3" xfId="137" xr:uid="{BB40FF30-4617-4848-A4CB-EC7F2D916FC8}"/>
    <cellStyle name="TableValue 3 2" xfId="207" xr:uid="{DA8C2C94-5FC0-4499-919E-B4ACA7AE1FE4}"/>
    <cellStyle name="TableValue 6" xfId="69" xr:uid="{3E3F9979-39FD-4B30-8451-97BE32BF9978}"/>
    <cellStyle name="TableValue 7" xfId="93" xr:uid="{3F695272-7E08-4740-87BC-E741CA91E554}"/>
    <cellStyle name="TableValue 8" xfId="105" xr:uid="{7DF66F4A-788B-4FF0-8A6B-3C042F0F263A}"/>
    <cellStyle name="Title 2" xfId="55" xr:uid="{725C8FA4-D73B-482C-ABEC-72E00DD60207}"/>
    <cellStyle name="Total 2" xfId="56" xr:uid="{8675B9DE-3CF3-4EC2-BFD9-D71657F9D705}"/>
    <cellStyle name="Warning Text 2" xfId="57" xr:uid="{22F06D89-8BBE-4B18-9A3F-3816682972E7}"/>
  </cellStyles>
  <dxfs count="0"/>
  <tableStyles count="0" defaultTableStyle="TableStyleMedium2" defaultPivotStyle="PivotStyleLight16"/>
  <colors>
    <mruColors>
      <color rgb="FF0F2067"/>
      <color rgb="FFE7E2F2"/>
      <color rgb="FFDECFFF"/>
      <color rgb="FFDEE5EB"/>
      <color rgb="FFC3CED5"/>
      <color rgb="FF85DB9C"/>
      <color rgb="FFB999F6"/>
      <color rgb="FFCC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23973-31C0-470B-A7AB-58FDFADC57F6}">
  <sheetPr>
    <pageSetUpPr fitToPage="1"/>
  </sheetPr>
  <dimension ref="A1:N222"/>
  <sheetViews>
    <sheetView tabSelected="1" zoomScaleNormal="100" workbookViewId="0">
      <selection activeCell="H22" sqref="H22"/>
    </sheetView>
  </sheetViews>
  <sheetFormatPr defaultColWidth="9.1796875" defaultRowHeight="12.5" x14ac:dyDescent="0.25"/>
  <cols>
    <col min="1" max="1" width="3.54296875" style="38" customWidth="1"/>
    <col min="2" max="2" width="73.453125" style="38" customWidth="1"/>
    <col min="3" max="3" width="9.1796875" style="38"/>
    <col min="4" max="6" width="15.453125" style="38" customWidth="1"/>
    <col min="7" max="10" width="12.453125" style="38" customWidth="1"/>
    <col min="11" max="14" width="11.54296875" style="38" customWidth="1"/>
    <col min="15" max="15" width="25.1796875" style="38" customWidth="1"/>
    <col min="16" max="16384" width="9.1796875" style="38"/>
  </cols>
  <sheetData>
    <row r="1" spans="1:14" s="203" customFormat="1" ht="24.65" customHeight="1" x14ac:dyDescent="0.35">
      <c r="A1" s="201"/>
      <c r="B1" s="94" t="s">
        <v>0</v>
      </c>
      <c r="C1" s="202"/>
      <c r="D1" s="202"/>
      <c r="E1" s="202"/>
      <c r="F1" s="202"/>
      <c r="G1" s="202"/>
      <c r="H1" s="202"/>
      <c r="I1" s="202"/>
      <c r="J1" s="202"/>
      <c r="K1" s="202"/>
      <c r="L1" s="202"/>
      <c r="M1" s="202"/>
      <c r="N1" s="202"/>
    </row>
    <row r="2" spans="1:14" s="37" customFormat="1" ht="54.65" customHeight="1" x14ac:dyDescent="0.25">
      <c r="A2" s="10"/>
      <c r="B2" s="290" t="s">
        <v>518</v>
      </c>
      <c r="C2" s="291"/>
      <c r="D2" s="291"/>
      <c r="E2" s="291"/>
      <c r="F2" s="291"/>
      <c r="G2" s="291"/>
      <c r="H2" s="291"/>
      <c r="I2" s="291"/>
      <c r="J2" s="291"/>
      <c r="K2" s="291"/>
      <c r="L2" s="291"/>
      <c r="M2" s="291"/>
      <c r="N2" s="291"/>
    </row>
    <row r="3" spans="1:14" s="37" customFormat="1" ht="39" customHeight="1" x14ac:dyDescent="0.25">
      <c r="A3" s="10"/>
      <c r="B3" s="291"/>
      <c r="C3" s="291"/>
      <c r="D3" s="291"/>
      <c r="E3" s="291"/>
      <c r="F3" s="291"/>
      <c r="G3" s="291"/>
      <c r="H3" s="291"/>
      <c r="I3" s="291"/>
      <c r="J3" s="291"/>
      <c r="K3" s="291"/>
      <c r="L3" s="291"/>
      <c r="M3" s="291"/>
      <c r="N3" s="291"/>
    </row>
    <row r="4" spans="1:14" x14ac:dyDescent="0.25">
      <c r="A4" s="1"/>
      <c r="C4" s="37"/>
      <c r="D4" s="39"/>
      <c r="E4" s="39"/>
      <c r="F4" s="39"/>
      <c r="G4" s="39"/>
      <c r="H4" s="39"/>
      <c r="I4" s="39"/>
      <c r="J4" s="39"/>
      <c r="K4" s="39"/>
      <c r="L4" s="39"/>
      <c r="M4" s="39"/>
      <c r="N4" s="39"/>
    </row>
    <row r="5" spans="1:14" ht="12" customHeight="1" x14ac:dyDescent="0.3">
      <c r="A5" s="1"/>
      <c r="B5" s="40"/>
      <c r="C5" s="37"/>
      <c r="D5" s="39"/>
      <c r="E5" s="39"/>
      <c r="F5" s="39"/>
      <c r="G5" s="39"/>
      <c r="H5" s="39"/>
      <c r="I5" s="39"/>
      <c r="J5" s="39"/>
      <c r="K5" s="39"/>
      <c r="L5" s="39"/>
      <c r="M5" s="39"/>
      <c r="N5" s="39"/>
    </row>
    <row r="6" spans="1:14" s="44" customFormat="1" ht="17.5" customHeight="1" x14ac:dyDescent="0.35">
      <c r="A6" s="41"/>
      <c r="B6" s="92" t="s">
        <v>1</v>
      </c>
      <c r="C6" s="42"/>
      <c r="D6" s="43"/>
      <c r="E6" s="43"/>
      <c r="F6" s="43"/>
      <c r="G6" s="43"/>
      <c r="H6" s="43"/>
      <c r="I6" s="43"/>
      <c r="J6" s="43"/>
      <c r="K6" s="43"/>
      <c r="L6" s="43"/>
      <c r="M6" s="43"/>
      <c r="N6" s="43"/>
    </row>
    <row r="7" spans="1:14" s="206" customFormat="1" ht="14" x14ac:dyDescent="0.35">
      <c r="A7" s="204"/>
      <c r="B7" s="205" t="s">
        <v>2</v>
      </c>
      <c r="C7" s="204" t="s">
        <v>3</v>
      </c>
      <c r="D7" s="204" t="s">
        <v>4</v>
      </c>
      <c r="E7" s="204">
        <v>2025</v>
      </c>
      <c r="F7" s="204" t="s">
        <v>365</v>
      </c>
      <c r="G7" s="204">
        <v>2024</v>
      </c>
      <c r="H7" s="204" t="s">
        <v>5</v>
      </c>
      <c r="I7" s="204">
        <v>2023</v>
      </c>
      <c r="J7" s="204" t="s">
        <v>6</v>
      </c>
      <c r="K7" s="204">
        <v>2022</v>
      </c>
      <c r="L7" s="204" t="s">
        <v>7</v>
      </c>
      <c r="M7" s="204">
        <v>2021</v>
      </c>
      <c r="N7" s="204" t="s">
        <v>8</v>
      </c>
    </row>
    <row r="8" spans="1:14" s="37" customFormat="1" ht="14.25" customHeight="1" x14ac:dyDescent="0.25">
      <c r="A8" s="10"/>
      <c r="B8" s="46" t="s">
        <v>10</v>
      </c>
      <c r="C8" s="2">
        <v>1</v>
      </c>
      <c r="D8" s="2" t="s">
        <v>11</v>
      </c>
      <c r="E8" s="9">
        <v>30</v>
      </c>
      <c r="F8" s="47">
        <v>2</v>
      </c>
      <c r="G8" s="47">
        <v>31</v>
      </c>
      <c r="H8" s="47">
        <v>2</v>
      </c>
      <c r="I8" s="2">
        <v>30</v>
      </c>
      <c r="J8" s="2">
        <v>2</v>
      </c>
      <c r="K8" s="2">
        <v>30</v>
      </c>
      <c r="L8" s="2">
        <v>3</v>
      </c>
      <c r="M8" s="2">
        <v>28</v>
      </c>
      <c r="N8" s="2">
        <v>2</v>
      </c>
    </row>
    <row r="9" spans="1:14" s="37" customFormat="1" ht="14.25" customHeight="1" x14ac:dyDescent="0.25">
      <c r="A9" s="10"/>
      <c r="B9" s="46" t="s">
        <v>13</v>
      </c>
      <c r="C9" s="2">
        <v>1</v>
      </c>
      <c r="D9" s="2" t="s">
        <v>11</v>
      </c>
      <c r="E9" s="9">
        <v>43</v>
      </c>
      <c r="F9" s="2"/>
      <c r="G9" s="47">
        <v>41</v>
      </c>
      <c r="H9" s="47"/>
      <c r="I9" s="2">
        <v>41</v>
      </c>
      <c r="J9" s="2"/>
      <c r="K9" s="2">
        <v>41</v>
      </c>
      <c r="L9" s="2"/>
      <c r="M9" s="2">
        <v>44</v>
      </c>
      <c r="N9" s="2"/>
    </row>
    <row r="10" spans="1:14" s="37" customFormat="1" ht="14.25" customHeight="1" x14ac:dyDescent="0.25">
      <c r="A10" s="10"/>
      <c r="B10" s="46" t="s">
        <v>14</v>
      </c>
      <c r="C10" s="2">
        <v>1</v>
      </c>
      <c r="D10" s="2" t="s">
        <v>11</v>
      </c>
      <c r="E10" s="9">
        <v>16</v>
      </c>
      <c r="F10" s="47" t="s">
        <v>12</v>
      </c>
      <c r="G10" s="47">
        <v>16</v>
      </c>
      <c r="H10" s="47">
        <v>3</v>
      </c>
      <c r="I10" s="2">
        <v>15</v>
      </c>
      <c r="J10" s="2">
        <v>3</v>
      </c>
      <c r="K10" s="2">
        <v>14</v>
      </c>
      <c r="L10" s="2">
        <v>3</v>
      </c>
      <c r="M10" s="2">
        <v>12</v>
      </c>
      <c r="N10" s="2">
        <v>2</v>
      </c>
    </row>
    <row r="11" spans="1:14" s="37" customFormat="1" ht="14.25" customHeight="1" x14ac:dyDescent="0.25">
      <c r="A11" s="10"/>
      <c r="B11" s="46" t="s">
        <v>16</v>
      </c>
      <c r="C11" s="2">
        <v>1</v>
      </c>
      <c r="D11" s="2" t="s">
        <v>11</v>
      </c>
      <c r="E11" s="9">
        <v>6</v>
      </c>
      <c r="F11" s="47" t="s">
        <v>15</v>
      </c>
      <c r="G11" s="47">
        <v>6</v>
      </c>
      <c r="H11" s="47">
        <v>2</v>
      </c>
      <c r="I11" s="2">
        <v>3</v>
      </c>
      <c r="J11" s="2">
        <v>2</v>
      </c>
      <c r="K11" s="2">
        <v>3</v>
      </c>
      <c r="L11" s="2">
        <v>2</v>
      </c>
      <c r="M11" s="2">
        <v>1</v>
      </c>
      <c r="N11" s="2">
        <v>2</v>
      </c>
    </row>
    <row r="12" spans="1:14" s="37" customFormat="1" ht="14.25" customHeight="1" x14ac:dyDescent="0.25">
      <c r="A12" s="10"/>
      <c r="B12" s="46" t="s">
        <v>17</v>
      </c>
      <c r="C12" s="2">
        <v>1</v>
      </c>
      <c r="D12" s="2" t="s">
        <v>11</v>
      </c>
      <c r="E12" s="9">
        <v>4</v>
      </c>
      <c r="F12" s="47" t="s">
        <v>12</v>
      </c>
      <c r="G12" s="47">
        <v>4</v>
      </c>
      <c r="H12" s="47">
        <v>3</v>
      </c>
      <c r="I12" s="2">
        <v>3</v>
      </c>
      <c r="J12" s="2">
        <v>3</v>
      </c>
      <c r="K12" s="2">
        <v>3</v>
      </c>
      <c r="L12" s="2">
        <v>3</v>
      </c>
      <c r="M12" s="2">
        <v>2</v>
      </c>
      <c r="N12" s="2">
        <v>3</v>
      </c>
    </row>
    <row r="13" spans="1:14" s="37" customFormat="1" ht="14.25" customHeight="1" x14ac:dyDescent="0.25">
      <c r="A13" s="10"/>
      <c r="B13" s="48" t="s">
        <v>18</v>
      </c>
      <c r="C13" s="49">
        <v>1</v>
      </c>
      <c r="D13" s="49" t="s">
        <v>11</v>
      </c>
      <c r="E13" s="189">
        <v>2</v>
      </c>
      <c r="F13" s="50" t="s">
        <v>15</v>
      </c>
      <c r="G13" s="50">
        <v>2</v>
      </c>
      <c r="H13" s="50">
        <v>3</v>
      </c>
      <c r="I13" s="49">
        <v>2</v>
      </c>
      <c r="J13" s="49">
        <v>3</v>
      </c>
      <c r="K13" s="49">
        <v>2</v>
      </c>
      <c r="L13" s="49">
        <v>2</v>
      </c>
      <c r="M13" s="49">
        <v>2</v>
      </c>
      <c r="N13" s="49">
        <v>3</v>
      </c>
    </row>
    <row r="14" spans="1:14" s="37" customFormat="1" ht="14.25" customHeight="1" x14ac:dyDescent="0.25">
      <c r="A14" s="10"/>
      <c r="B14" s="46" t="s">
        <v>19</v>
      </c>
      <c r="C14" s="2">
        <v>1</v>
      </c>
      <c r="D14" s="2" t="s">
        <v>11</v>
      </c>
      <c r="E14" s="9">
        <v>34</v>
      </c>
      <c r="F14" s="47">
        <v>2</v>
      </c>
      <c r="G14" s="47">
        <v>34</v>
      </c>
      <c r="H14" s="47">
        <v>2</v>
      </c>
      <c r="I14" s="2">
        <v>32</v>
      </c>
      <c r="J14" s="2">
        <v>2</v>
      </c>
      <c r="K14" s="2">
        <v>33</v>
      </c>
      <c r="L14" s="2">
        <v>3</v>
      </c>
      <c r="M14" s="2">
        <v>28</v>
      </c>
      <c r="N14" s="2">
        <v>2</v>
      </c>
    </row>
    <row r="15" spans="1:14" s="37" customFormat="1" ht="14.25" customHeight="1" x14ac:dyDescent="0.25">
      <c r="A15" s="10"/>
      <c r="B15" s="46" t="s">
        <v>20</v>
      </c>
      <c r="C15" s="2">
        <v>1</v>
      </c>
      <c r="D15" s="2" t="s">
        <v>11</v>
      </c>
      <c r="E15" s="9">
        <v>34</v>
      </c>
      <c r="F15" s="2"/>
      <c r="G15" s="47">
        <v>31</v>
      </c>
      <c r="H15" s="47"/>
      <c r="I15" s="2">
        <v>32</v>
      </c>
      <c r="J15" s="2"/>
      <c r="K15" s="2">
        <v>32</v>
      </c>
      <c r="L15" s="2"/>
      <c r="M15" s="2">
        <v>29</v>
      </c>
      <c r="N15" s="2"/>
    </row>
    <row r="16" spans="1:14" s="37" customFormat="1" ht="14.25" customHeight="1" x14ac:dyDescent="0.25">
      <c r="A16" s="10"/>
      <c r="B16" s="46" t="s">
        <v>21</v>
      </c>
      <c r="C16" s="2">
        <v>1</v>
      </c>
      <c r="D16" s="2" t="s">
        <v>11</v>
      </c>
      <c r="E16" s="9">
        <v>10</v>
      </c>
      <c r="F16" s="47" t="s">
        <v>15</v>
      </c>
      <c r="G16" s="47">
        <v>10</v>
      </c>
      <c r="H16" s="47">
        <v>2</v>
      </c>
      <c r="I16" s="2">
        <v>9</v>
      </c>
      <c r="J16" s="2">
        <v>2</v>
      </c>
      <c r="K16" s="2">
        <v>9</v>
      </c>
      <c r="L16" s="2">
        <v>2</v>
      </c>
      <c r="M16" s="2">
        <v>9</v>
      </c>
      <c r="N16" s="2">
        <v>2</v>
      </c>
    </row>
    <row r="17" spans="1:14" s="37" customFormat="1" ht="14.25" customHeight="1" x14ac:dyDescent="0.25">
      <c r="A17" s="10"/>
      <c r="B17" s="46" t="s">
        <v>22</v>
      </c>
      <c r="C17" s="2">
        <v>1</v>
      </c>
      <c r="D17" s="2" t="s">
        <v>11</v>
      </c>
      <c r="E17" s="9">
        <v>6</v>
      </c>
      <c r="F17" s="47" t="s">
        <v>15</v>
      </c>
      <c r="G17" s="47">
        <v>5</v>
      </c>
      <c r="H17" s="47">
        <v>2</v>
      </c>
      <c r="I17" s="2">
        <v>2</v>
      </c>
      <c r="J17" s="2">
        <v>2</v>
      </c>
      <c r="K17" s="2">
        <v>3</v>
      </c>
      <c r="L17" s="2">
        <v>2</v>
      </c>
      <c r="M17" s="2">
        <v>1</v>
      </c>
      <c r="N17" s="2">
        <v>2</v>
      </c>
    </row>
    <row r="18" spans="1:14" s="37" customFormat="1" ht="14.25" customHeight="1" x14ac:dyDescent="0.25">
      <c r="A18" s="10"/>
      <c r="B18" s="46" t="s">
        <v>23</v>
      </c>
      <c r="C18" s="2">
        <v>1</v>
      </c>
      <c r="D18" s="2" t="s">
        <v>11</v>
      </c>
      <c r="E18" s="9">
        <v>2</v>
      </c>
      <c r="F18" s="47" t="s">
        <v>15</v>
      </c>
      <c r="G18" s="47">
        <v>2</v>
      </c>
      <c r="H18" s="47">
        <v>3</v>
      </c>
      <c r="I18" s="2">
        <v>2</v>
      </c>
      <c r="J18" s="2">
        <v>3</v>
      </c>
      <c r="K18" s="2">
        <v>0</v>
      </c>
      <c r="L18" s="2">
        <v>2</v>
      </c>
      <c r="M18" s="2">
        <v>1</v>
      </c>
      <c r="N18" s="2">
        <v>2</v>
      </c>
    </row>
    <row r="19" spans="1:14" s="37" customFormat="1" ht="14.25" customHeight="1" x14ac:dyDescent="0.25">
      <c r="A19" s="10"/>
      <c r="B19" s="46" t="s">
        <v>24</v>
      </c>
      <c r="C19" s="2">
        <v>1</v>
      </c>
      <c r="D19" s="2" t="s">
        <v>11</v>
      </c>
      <c r="E19" s="9">
        <v>3</v>
      </c>
      <c r="F19" s="47" t="s">
        <v>12</v>
      </c>
      <c r="G19" s="47">
        <v>2</v>
      </c>
      <c r="H19" s="47">
        <v>3</v>
      </c>
      <c r="I19" s="2">
        <v>2</v>
      </c>
      <c r="J19" s="2">
        <v>3</v>
      </c>
      <c r="K19" s="2">
        <v>3</v>
      </c>
      <c r="L19" s="2">
        <v>3</v>
      </c>
      <c r="M19" s="2">
        <v>2</v>
      </c>
      <c r="N19" s="2">
        <v>3</v>
      </c>
    </row>
    <row r="20" spans="1:14" s="37" customFormat="1" ht="13.5" customHeight="1" x14ac:dyDescent="0.25">
      <c r="A20" s="10"/>
      <c r="B20" s="46"/>
    </row>
    <row r="21" spans="1:14" s="95" customFormat="1" ht="38" customHeight="1" x14ac:dyDescent="0.2">
      <c r="A21" s="17"/>
      <c r="B21" s="292" t="s">
        <v>436</v>
      </c>
      <c r="C21" s="292"/>
      <c r="D21" s="292"/>
      <c r="E21" s="292"/>
      <c r="F21" s="292"/>
      <c r="G21" s="292"/>
      <c r="H21" s="292"/>
      <c r="I21" s="292"/>
      <c r="J21" s="292"/>
      <c r="K21" s="292"/>
      <c r="L21" s="292"/>
      <c r="M21" s="292"/>
      <c r="N21" s="292"/>
    </row>
    <row r="22" spans="1:14" s="95" customFormat="1" ht="13.5" customHeight="1" x14ac:dyDescent="0.2">
      <c r="A22" s="17"/>
      <c r="B22" s="62" t="s">
        <v>512</v>
      </c>
      <c r="C22" s="62"/>
      <c r="D22" s="62"/>
      <c r="E22" s="62"/>
      <c r="F22" s="62"/>
      <c r="G22" s="62"/>
      <c r="H22" s="62"/>
      <c r="I22" s="62"/>
      <c r="J22" s="62"/>
      <c r="K22" s="62"/>
      <c r="L22" s="62"/>
      <c r="M22" s="62"/>
      <c r="N22" s="62"/>
    </row>
    <row r="23" spans="1:14" s="95" customFormat="1" ht="13.5" customHeight="1" x14ac:dyDescent="0.2">
      <c r="A23" s="17"/>
      <c r="B23" s="62" t="s">
        <v>513</v>
      </c>
      <c r="C23" s="62"/>
      <c r="D23" s="62"/>
      <c r="E23" s="62"/>
      <c r="F23" s="62"/>
      <c r="G23" s="62"/>
      <c r="H23" s="62"/>
      <c r="I23" s="62"/>
      <c r="J23" s="62"/>
      <c r="K23" s="62"/>
      <c r="L23" s="62"/>
      <c r="M23" s="62"/>
      <c r="N23" s="62"/>
    </row>
    <row r="24" spans="1:14" s="95" customFormat="1" ht="12.65" customHeight="1" x14ac:dyDescent="0.2">
      <c r="A24" s="17"/>
      <c r="B24" s="65" t="s">
        <v>514</v>
      </c>
      <c r="C24" s="65"/>
      <c r="D24" s="65"/>
      <c r="E24" s="65"/>
      <c r="F24" s="65"/>
      <c r="G24" s="65"/>
      <c r="H24" s="65"/>
      <c r="I24" s="65"/>
      <c r="J24" s="65"/>
      <c r="K24" s="65"/>
      <c r="L24" s="65"/>
      <c r="M24" s="65"/>
      <c r="N24" s="65"/>
    </row>
    <row r="25" spans="1:14" ht="13" x14ac:dyDescent="0.3">
      <c r="A25" s="1"/>
      <c r="B25" s="40"/>
      <c r="C25" s="37"/>
      <c r="D25" s="39"/>
      <c r="E25" s="39"/>
      <c r="F25" s="39"/>
      <c r="G25" s="39"/>
      <c r="H25" s="39"/>
      <c r="I25" s="39"/>
      <c r="J25" s="39"/>
      <c r="K25" s="39"/>
      <c r="L25" s="39"/>
      <c r="M25" s="39"/>
      <c r="N25" s="39"/>
    </row>
    <row r="26" spans="1:14" ht="13.5" customHeight="1" x14ac:dyDescent="0.25">
      <c r="A26" s="1"/>
      <c r="B26" s="53"/>
      <c r="C26" s="53"/>
      <c r="D26" s="53"/>
      <c r="E26" s="53"/>
      <c r="F26" s="53"/>
      <c r="G26" s="53"/>
      <c r="H26" s="53"/>
      <c r="I26" s="53"/>
      <c r="J26" s="53"/>
      <c r="K26" s="53"/>
      <c r="L26" s="53"/>
      <c r="M26" s="53"/>
      <c r="N26" s="53"/>
    </row>
    <row r="27" spans="1:14" s="206" customFormat="1" ht="14" x14ac:dyDescent="0.35">
      <c r="A27" s="204"/>
      <c r="B27" s="205" t="s">
        <v>27</v>
      </c>
      <c r="C27" s="204" t="s">
        <v>3</v>
      </c>
      <c r="D27" s="204" t="s">
        <v>4</v>
      </c>
      <c r="E27" s="204">
        <v>2025</v>
      </c>
      <c r="F27" s="204" t="s">
        <v>365</v>
      </c>
      <c r="G27" s="204">
        <v>2024</v>
      </c>
      <c r="H27" s="204" t="s">
        <v>5</v>
      </c>
      <c r="I27" s="204">
        <v>2023</v>
      </c>
      <c r="J27" s="204" t="s">
        <v>6</v>
      </c>
      <c r="K27" s="204">
        <v>2022</v>
      </c>
      <c r="L27" s="204" t="s">
        <v>7</v>
      </c>
      <c r="M27" s="204">
        <v>2021</v>
      </c>
      <c r="N27" s="204" t="s">
        <v>28</v>
      </c>
    </row>
    <row r="28" spans="1:14" s="37" customFormat="1" ht="25" x14ac:dyDescent="0.25">
      <c r="A28" s="10"/>
      <c r="B28" s="39" t="s">
        <v>29</v>
      </c>
      <c r="C28" s="55">
        <v>1</v>
      </c>
      <c r="D28" s="55" t="s">
        <v>30</v>
      </c>
      <c r="E28" s="56">
        <v>1947</v>
      </c>
      <c r="F28" s="55">
        <v>2</v>
      </c>
      <c r="G28" s="56">
        <v>1537</v>
      </c>
      <c r="H28" s="55">
        <v>2</v>
      </c>
      <c r="I28" s="56">
        <v>1198</v>
      </c>
      <c r="J28" s="55">
        <v>2</v>
      </c>
      <c r="K28" s="56">
        <v>1033</v>
      </c>
      <c r="L28" s="55">
        <v>3</v>
      </c>
      <c r="M28" s="56">
        <v>666</v>
      </c>
      <c r="N28" s="55">
        <v>3</v>
      </c>
    </row>
    <row r="29" spans="1:14" s="37" customFormat="1" ht="14.25" customHeight="1" x14ac:dyDescent="0.25">
      <c r="A29" s="10"/>
      <c r="B29" s="39"/>
      <c r="M29" s="57"/>
    </row>
    <row r="30" spans="1:14" s="52" customFormat="1" ht="14.25" customHeight="1" x14ac:dyDescent="0.2">
      <c r="A30" s="109"/>
      <c r="B30" s="293" t="s">
        <v>437</v>
      </c>
      <c r="C30" s="293"/>
      <c r="D30" s="293"/>
      <c r="E30" s="293"/>
      <c r="F30" s="293"/>
      <c r="G30" s="293"/>
      <c r="H30" s="293"/>
      <c r="I30" s="293"/>
      <c r="J30" s="293"/>
      <c r="K30" s="293"/>
      <c r="L30" s="293"/>
      <c r="M30" s="293"/>
      <c r="N30" s="293"/>
    </row>
    <row r="31" spans="1:14" s="52" customFormat="1" ht="14.25" customHeight="1" x14ac:dyDescent="0.2">
      <c r="A31" s="109"/>
      <c r="B31" s="62" t="s">
        <v>512</v>
      </c>
      <c r="C31" s="62"/>
      <c r="D31" s="62"/>
      <c r="E31" s="62"/>
      <c r="F31" s="62"/>
      <c r="G31" s="62"/>
      <c r="H31" s="62"/>
      <c r="I31" s="62"/>
      <c r="J31" s="62"/>
      <c r="K31" s="62"/>
      <c r="L31" s="62"/>
      <c r="M31" s="62"/>
      <c r="N31" s="62"/>
    </row>
    <row r="32" spans="1:14" s="52" customFormat="1" ht="14.25" customHeight="1" x14ac:dyDescent="0.2">
      <c r="A32" s="109"/>
      <c r="B32" s="62" t="s">
        <v>513</v>
      </c>
      <c r="C32" s="62"/>
      <c r="D32" s="62"/>
      <c r="E32" s="62"/>
      <c r="F32" s="62"/>
      <c r="G32" s="62"/>
      <c r="H32" s="62"/>
      <c r="I32" s="62"/>
      <c r="J32" s="62"/>
      <c r="K32" s="62"/>
      <c r="L32" s="62"/>
      <c r="M32" s="62"/>
      <c r="N32" s="62"/>
    </row>
    <row r="33" spans="1:14" ht="14.25" customHeight="1" x14ac:dyDescent="0.25">
      <c r="A33" s="1"/>
      <c r="B33" s="39"/>
      <c r="C33" s="39"/>
      <c r="D33" s="39"/>
      <c r="E33" s="39"/>
      <c r="F33" s="39"/>
      <c r="G33" s="39"/>
      <c r="H33" s="39"/>
      <c r="I33" s="39"/>
      <c r="J33" s="39"/>
      <c r="K33" s="39"/>
      <c r="L33" s="39"/>
      <c r="M33" s="39"/>
      <c r="N33" s="39"/>
    </row>
    <row r="34" spans="1:14" ht="13" x14ac:dyDescent="0.3">
      <c r="A34" s="1"/>
      <c r="B34" s="40"/>
      <c r="C34" s="37"/>
      <c r="D34" s="39"/>
      <c r="E34" s="39"/>
      <c r="F34" s="39"/>
      <c r="G34" s="39"/>
      <c r="H34" s="39"/>
      <c r="I34" s="39"/>
      <c r="J34" s="39"/>
      <c r="K34" s="39"/>
      <c r="L34" s="39"/>
      <c r="M34" s="39"/>
      <c r="N34" s="39"/>
    </row>
    <row r="35" spans="1:14" s="208" customFormat="1" ht="14" x14ac:dyDescent="0.35">
      <c r="A35" s="207"/>
      <c r="B35" s="205" t="s">
        <v>31</v>
      </c>
      <c r="C35" s="204" t="s">
        <v>3</v>
      </c>
      <c r="D35" s="204" t="s">
        <v>4</v>
      </c>
      <c r="E35" s="204">
        <v>2025</v>
      </c>
      <c r="F35" s="204" t="s">
        <v>365</v>
      </c>
      <c r="G35" s="204">
        <v>2024</v>
      </c>
      <c r="H35" s="204" t="s">
        <v>5</v>
      </c>
      <c r="I35" s="204">
        <v>2023</v>
      </c>
      <c r="J35" s="204" t="s">
        <v>6</v>
      </c>
      <c r="K35" s="204">
        <v>2022</v>
      </c>
      <c r="L35" s="204" t="s">
        <v>7</v>
      </c>
      <c r="M35" s="204">
        <v>2021</v>
      </c>
      <c r="N35" s="204" t="s">
        <v>28</v>
      </c>
    </row>
    <row r="36" spans="1:14" ht="25" x14ac:dyDescent="0.25">
      <c r="A36" s="1"/>
      <c r="B36" s="39" t="s">
        <v>32</v>
      </c>
      <c r="C36" s="55">
        <v>1</v>
      </c>
      <c r="D36" s="55" t="s">
        <v>33</v>
      </c>
      <c r="E36" s="56">
        <v>42104</v>
      </c>
      <c r="F36" s="55">
        <v>2</v>
      </c>
      <c r="G36" s="56">
        <v>31639</v>
      </c>
      <c r="H36" s="55">
        <v>2</v>
      </c>
      <c r="I36" s="56">
        <v>20956</v>
      </c>
      <c r="J36" s="55">
        <v>2</v>
      </c>
      <c r="K36" s="56">
        <v>13155</v>
      </c>
      <c r="L36" s="55">
        <v>3</v>
      </c>
      <c r="M36" s="56">
        <v>10889</v>
      </c>
      <c r="N36" s="55">
        <v>3</v>
      </c>
    </row>
    <row r="37" spans="1:14" s="59" customFormat="1" ht="14" x14ac:dyDescent="0.3">
      <c r="A37" s="1"/>
    </row>
    <row r="38" spans="1:14" s="52" customFormat="1" ht="16" customHeight="1" x14ac:dyDescent="0.2">
      <c r="A38" s="109"/>
      <c r="B38" s="180" t="s">
        <v>438</v>
      </c>
    </row>
    <row r="39" spans="1:14" s="183" customFormat="1" ht="16" customHeight="1" x14ac:dyDescent="0.35">
      <c r="A39" s="200"/>
      <c r="B39" s="62" t="s">
        <v>25</v>
      </c>
      <c r="C39" s="62"/>
      <c r="D39" s="62"/>
      <c r="E39" s="62"/>
      <c r="F39" s="62"/>
      <c r="G39" s="62"/>
      <c r="H39" s="62"/>
      <c r="I39" s="62"/>
      <c r="J39" s="62"/>
      <c r="K39" s="62"/>
      <c r="L39" s="62"/>
      <c r="M39" s="62"/>
      <c r="N39" s="62"/>
    </row>
    <row r="40" spans="1:14" s="62" customFormat="1" ht="16" customHeight="1" x14ac:dyDescent="0.35">
      <c r="A40" s="64"/>
      <c r="B40" s="62" t="s">
        <v>26</v>
      </c>
    </row>
    <row r="41" spans="1:14" s="59" customFormat="1" ht="14" x14ac:dyDescent="0.3">
      <c r="A41" s="58"/>
      <c r="B41" s="65"/>
      <c r="C41" s="45"/>
      <c r="D41" s="45"/>
      <c r="E41" s="45"/>
      <c r="F41" s="45"/>
      <c r="G41" s="45"/>
      <c r="H41" s="45"/>
      <c r="I41" s="45"/>
      <c r="J41" s="45"/>
      <c r="K41" s="45"/>
      <c r="L41" s="45"/>
      <c r="M41" s="45"/>
      <c r="N41" s="45"/>
    </row>
    <row r="42" spans="1:14" ht="13" x14ac:dyDescent="0.3">
      <c r="A42" s="1"/>
      <c r="B42" s="40"/>
      <c r="C42" s="37"/>
      <c r="D42" s="39"/>
      <c r="E42" s="39"/>
      <c r="F42" s="39"/>
      <c r="G42" s="39"/>
      <c r="H42" s="39"/>
      <c r="I42" s="39"/>
      <c r="J42" s="39"/>
      <c r="K42" s="39"/>
      <c r="L42" s="39"/>
      <c r="M42" s="39"/>
      <c r="N42" s="39"/>
    </row>
    <row r="43" spans="1:14" s="208" customFormat="1" ht="14" x14ac:dyDescent="0.35">
      <c r="A43" s="207"/>
      <c r="B43" s="209" t="s">
        <v>35</v>
      </c>
      <c r="C43" s="210"/>
      <c r="D43" s="210"/>
      <c r="E43" s="210"/>
      <c r="F43" s="210"/>
      <c r="G43" s="210"/>
      <c r="H43" s="210"/>
      <c r="I43" s="210"/>
      <c r="J43" s="210"/>
      <c r="K43" s="210"/>
      <c r="L43" s="210"/>
      <c r="M43" s="210"/>
      <c r="N43" s="210"/>
    </row>
    <row r="44" spans="1:14" s="208" customFormat="1" ht="25.5" customHeight="1" x14ac:dyDescent="0.35">
      <c r="A44" s="211"/>
      <c r="B44" s="211" t="s">
        <v>36</v>
      </c>
      <c r="C44" s="204" t="s">
        <v>3</v>
      </c>
      <c r="D44" s="205" t="s">
        <v>4</v>
      </c>
      <c r="E44" s="204">
        <v>2025</v>
      </c>
      <c r="F44" s="204" t="s">
        <v>365</v>
      </c>
      <c r="G44" s="204">
        <v>2024</v>
      </c>
      <c r="H44" s="204" t="s">
        <v>5</v>
      </c>
      <c r="I44" s="205">
        <v>2023</v>
      </c>
      <c r="J44" s="205" t="s">
        <v>6</v>
      </c>
      <c r="K44" s="205">
        <v>2022</v>
      </c>
      <c r="L44" s="205" t="s">
        <v>7</v>
      </c>
      <c r="M44" s="205">
        <v>2021</v>
      </c>
      <c r="N44" s="205" t="s">
        <v>8</v>
      </c>
    </row>
    <row r="45" spans="1:14" ht="13" x14ac:dyDescent="0.3">
      <c r="A45" s="66"/>
      <c r="B45" s="38" t="s">
        <v>37</v>
      </c>
      <c r="C45" s="2"/>
      <c r="D45" s="28" t="s">
        <v>30</v>
      </c>
      <c r="E45" s="67">
        <v>21881</v>
      </c>
      <c r="F45" s="28"/>
      <c r="G45" s="6">
        <v>22509</v>
      </c>
      <c r="H45" s="28"/>
      <c r="I45" s="67">
        <v>21069</v>
      </c>
      <c r="J45" s="28"/>
      <c r="K45" s="67">
        <v>20567</v>
      </c>
      <c r="L45" s="28"/>
      <c r="M45" s="67">
        <v>19783</v>
      </c>
      <c r="N45" s="28"/>
    </row>
    <row r="46" spans="1:14" x14ac:dyDescent="0.25">
      <c r="A46" s="1"/>
      <c r="C46" s="37"/>
      <c r="D46" s="39"/>
      <c r="E46" s="39"/>
      <c r="F46" s="39"/>
      <c r="G46" s="39"/>
      <c r="H46" s="39"/>
      <c r="I46" s="39"/>
      <c r="J46" s="39"/>
      <c r="K46" s="39"/>
      <c r="L46" s="39"/>
      <c r="M46" s="39"/>
      <c r="N46" s="39"/>
    </row>
    <row r="47" spans="1:14" x14ac:dyDescent="0.25">
      <c r="A47" s="1"/>
      <c r="C47" s="37"/>
      <c r="D47" s="39"/>
      <c r="E47" s="39"/>
      <c r="F47" s="39"/>
      <c r="G47" s="39"/>
      <c r="H47" s="39"/>
      <c r="I47" s="39"/>
      <c r="J47" s="39"/>
      <c r="K47" s="39"/>
      <c r="L47" s="39"/>
      <c r="M47" s="39"/>
      <c r="N47" s="39"/>
    </row>
    <row r="48" spans="1:14" s="208" customFormat="1" ht="14" x14ac:dyDescent="0.35">
      <c r="A48" s="207"/>
      <c r="B48" s="209" t="s">
        <v>38</v>
      </c>
      <c r="C48" s="212"/>
      <c r="D48" s="213"/>
      <c r="E48" s="213"/>
      <c r="F48" s="213"/>
      <c r="G48" s="213"/>
      <c r="H48" s="213"/>
      <c r="I48" s="213"/>
      <c r="J48" s="213"/>
      <c r="K48" s="213"/>
      <c r="L48" s="213"/>
      <c r="M48" s="213"/>
      <c r="N48" s="213"/>
    </row>
    <row r="49" spans="1:14" s="208" customFormat="1" ht="14" x14ac:dyDescent="0.35">
      <c r="A49" s="211"/>
      <c r="B49" s="211" t="s">
        <v>39</v>
      </c>
      <c r="C49" s="204" t="s">
        <v>3</v>
      </c>
      <c r="D49" s="205" t="s">
        <v>4</v>
      </c>
      <c r="E49" s="204">
        <v>2025</v>
      </c>
      <c r="F49" s="204" t="s">
        <v>365</v>
      </c>
      <c r="G49" s="204">
        <v>2024</v>
      </c>
      <c r="H49" s="204" t="s">
        <v>5</v>
      </c>
      <c r="I49" s="205">
        <v>2023</v>
      </c>
      <c r="J49" s="205" t="s">
        <v>6</v>
      </c>
      <c r="K49" s="205">
        <v>2022</v>
      </c>
      <c r="L49" s="205" t="s">
        <v>7</v>
      </c>
      <c r="M49" s="205">
        <v>2021</v>
      </c>
      <c r="N49" s="205" t="s">
        <v>8</v>
      </c>
    </row>
    <row r="50" spans="1:14" x14ac:dyDescent="0.25">
      <c r="A50" s="1"/>
      <c r="B50" s="38" t="s">
        <v>41</v>
      </c>
      <c r="C50" s="2">
        <v>1</v>
      </c>
      <c r="D50" s="28" t="s">
        <v>11</v>
      </c>
      <c r="E50" s="28">
        <v>16</v>
      </c>
      <c r="F50" s="28"/>
      <c r="G50" s="68">
        <v>13</v>
      </c>
      <c r="H50" s="28"/>
      <c r="I50" s="28">
        <v>14</v>
      </c>
      <c r="J50" s="28"/>
      <c r="K50" s="28">
        <v>23</v>
      </c>
      <c r="L50" s="28"/>
      <c r="M50" s="28">
        <v>30</v>
      </c>
      <c r="N50" s="28"/>
    </row>
    <row r="51" spans="1:14" x14ac:dyDescent="0.25">
      <c r="A51" s="1"/>
      <c r="B51" s="38" t="s">
        <v>42</v>
      </c>
      <c r="C51" s="2">
        <v>1</v>
      </c>
      <c r="D51" s="28" t="s">
        <v>11</v>
      </c>
      <c r="E51" s="28">
        <v>13</v>
      </c>
      <c r="F51" s="28"/>
      <c r="G51" s="68">
        <v>13</v>
      </c>
      <c r="H51" s="28"/>
      <c r="I51" s="28">
        <v>15</v>
      </c>
      <c r="J51" s="28"/>
      <c r="K51" s="28">
        <v>15</v>
      </c>
      <c r="L51" s="28"/>
      <c r="M51" s="28">
        <v>20</v>
      </c>
      <c r="N51" s="28"/>
    </row>
    <row r="52" spans="1:14" x14ac:dyDescent="0.25">
      <c r="A52" s="1"/>
      <c r="B52" s="38" t="s">
        <v>43</v>
      </c>
      <c r="C52" s="2">
        <v>2</v>
      </c>
      <c r="D52" s="28" t="s">
        <v>11</v>
      </c>
      <c r="E52" s="28">
        <v>28</v>
      </c>
      <c r="F52" s="28"/>
      <c r="G52" s="68">
        <v>20</v>
      </c>
      <c r="H52" s="28"/>
      <c r="I52" s="28">
        <v>14</v>
      </c>
      <c r="J52" s="28"/>
      <c r="K52" s="28">
        <v>12</v>
      </c>
      <c r="L52" s="28"/>
      <c r="M52" s="28">
        <v>10</v>
      </c>
      <c r="N52" s="28"/>
    </row>
    <row r="53" spans="1:14" x14ac:dyDescent="0.25">
      <c r="A53" s="1"/>
      <c r="B53" s="38" t="s">
        <v>44</v>
      </c>
      <c r="C53" s="2">
        <v>2</v>
      </c>
      <c r="D53" s="28" t="s">
        <v>11</v>
      </c>
      <c r="E53" s="28">
        <v>43</v>
      </c>
      <c r="F53" s="28"/>
      <c r="G53" s="68">
        <v>48</v>
      </c>
      <c r="H53" s="28"/>
      <c r="I53" s="28">
        <v>36</v>
      </c>
      <c r="J53" s="28"/>
      <c r="K53" s="28">
        <v>30</v>
      </c>
      <c r="L53" s="28"/>
      <c r="M53" s="28">
        <v>31</v>
      </c>
      <c r="N53" s="28"/>
    </row>
    <row r="54" spans="1:14" x14ac:dyDescent="0.25">
      <c r="A54" s="1"/>
      <c r="B54" s="38" t="s">
        <v>45</v>
      </c>
      <c r="C54" s="2">
        <v>2</v>
      </c>
      <c r="D54" s="28" t="s">
        <v>11</v>
      </c>
      <c r="E54" s="28">
        <v>96</v>
      </c>
      <c r="F54" s="28"/>
      <c r="G54" s="28">
        <v>96</v>
      </c>
      <c r="H54" s="28"/>
      <c r="I54" s="28">
        <v>98</v>
      </c>
      <c r="J54" s="28"/>
      <c r="K54" s="28">
        <v>95</v>
      </c>
      <c r="L54" s="28"/>
      <c r="M54" s="28">
        <v>97</v>
      </c>
      <c r="N54" s="28"/>
    </row>
    <row r="55" spans="1:14" x14ac:dyDescent="0.25">
      <c r="A55" s="1"/>
      <c r="B55" s="38" t="s">
        <v>46</v>
      </c>
      <c r="C55" s="2">
        <v>2</v>
      </c>
      <c r="D55" s="28" t="s">
        <v>11</v>
      </c>
      <c r="E55" s="28">
        <v>93</v>
      </c>
      <c r="F55" s="28"/>
      <c r="G55" s="28">
        <v>97</v>
      </c>
      <c r="H55" s="28"/>
      <c r="I55" s="28">
        <v>98</v>
      </c>
      <c r="J55" s="28"/>
      <c r="K55" s="28">
        <v>92</v>
      </c>
      <c r="L55" s="28"/>
      <c r="M55" s="28">
        <v>96</v>
      </c>
      <c r="N55" s="28"/>
    </row>
    <row r="56" spans="1:14" x14ac:dyDescent="0.25">
      <c r="A56" s="1"/>
      <c r="C56" s="37"/>
      <c r="D56" s="39"/>
      <c r="E56" s="39"/>
      <c r="F56" s="39"/>
      <c r="G56" s="39"/>
      <c r="H56" s="39"/>
      <c r="I56" s="39"/>
      <c r="J56" s="39"/>
      <c r="K56" s="39"/>
      <c r="L56" s="39"/>
      <c r="M56" s="39"/>
      <c r="N56" s="39"/>
    </row>
    <row r="57" spans="1:14" s="52" customFormat="1" ht="15" customHeight="1" x14ac:dyDescent="0.2">
      <c r="A57" s="109"/>
      <c r="B57" s="65" t="s">
        <v>47</v>
      </c>
      <c r="C57" s="95"/>
      <c r="D57" s="51"/>
      <c r="E57" s="51"/>
      <c r="F57" s="51"/>
      <c r="G57" s="51"/>
      <c r="H57" s="51"/>
      <c r="I57" s="51"/>
      <c r="J57" s="51"/>
      <c r="K57" s="51"/>
      <c r="L57" s="51"/>
      <c r="M57" s="51"/>
      <c r="N57" s="51"/>
    </row>
    <row r="58" spans="1:14" s="52" customFormat="1" ht="14" customHeight="1" x14ac:dyDescent="0.2">
      <c r="A58" s="109"/>
      <c r="B58" s="65" t="s">
        <v>48</v>
      </c>
      <c r="C58" s="95"/>
      <c r="D58" s="51"/>
      <c r="E58" s="51"/>
      <c r="F58" s="51"/>
      <c r="G58" s="51"/>
      <c r="H58" s="51"/>
      <c r="I58" s="51"/>
      <c r="J58" s="51"/>
      <c r="K58" s="51"/>
      <c r="L58" s="51"/>
      <c r="M58" s="51"/>
      <c r="N58" s="51"/>
    </row>
    <row r="59" spans="1:14" x14ac:dyDescent="0.25">
      <c r="A59" s="1"/>
      <c r="C59" s="37"/>
      <c r="D59" s="39"/>
      <c r="E59" s="39"/>
      <c r="F59" s="39"/>
      <c r="G59" s="39"/>
      <c r="H59" s="39"/>
      <c r="I59" s="39"/>
      <c r="J59" s="39"/>
      <c r="K59" s="39"/>
      <c r="L59" s="39"/>
      <c r="M59" s="39"/>
      <c r="N59" s="39"/>
    </row>
    <row r="60" spans="1:14" x14ac:dyDescent="0.25">
      <c r="A60" s="1"/>
      <c r="C60" s="37"/>
      <c r="D60" s="39"/>
      <c r="E60" s="39"/>
      <c r="F60" s="39"/>
      <c r="G60" s="39"/>
      <c r="H60" s="39"/>
      <c r="I60" s="39"/>
      <c r="J60" s="39"/>
      <c r="K60" s="39"/>
      <c r="L60" s="39"/>
      <c r="M60" s="39"/>
      <c r="N60" s="39"/>
    </row>
    <row r="61" spans="1:14" s="208" customFormat="1" ht="14" x14ac:dyDescent="0.35">
      <c r="A61" s="211"/>
      <c r="B61" s="211" t="s">
        <v>49</v>
      </c>
      <c r="C61" s="204" t="s">
        <v>3</v>
      </c>
      <c r="D61" s="205" t="s">
        <v>4</v>
      </c>
      <c r="E61" s="204">
        <v>2025</v>
      </c>
      <c r="F61" s="204" t="s">
        <v>365</v>
      </c>
      <c r="G61" s="204">
        <v>2024</v>
      </c>
      <c r="H61" s="204" t="s">
        <v>5</v>
      </c>
      <c r="I61" s="205">
        <v>2023</v>
      </c>
      <c r="J61" s="205" t="s">
        <v>6</v>
      </c>
      <c r="K61" s="205">
        <v>2022</v>
      </c>
      <c r="L61" s="205" t="s">
        <v>7</v>
      </c>
      <c r="M61" s="205">
        <v>2021</v>
      </c>
      <c r="N61" s="205" t="s">
        <v>8</v>
      </c>
    </row>
    <row r="62" spans="1:14" x14ac:dyDescent="0.25">
      <c r="A62" s="1"/>
      <c r="B62" s="38" t="s">
        <v>50</v>
      </c>
      <c r="C62" s="2" t="s">
        <v>51</v>
      </c>
      <c r="D62" s="28" t="s">
        <v>11</v>
      </c>
      <c r="E62" s="28">
        <v>7</v>
      </c>
      <c r="F62" s="28"/>
      <c r="G62" s="68">
        <v>7</v>
      </c>
      <c r="H62" s="28"/>
      <c r="I62" s="28">
        <v>11</v>
      </c>
      <c r="J62" s="28"/>
      <c r="K62" s="28">
        <v>10</v>
      </c>
      <c r="L62" s="28"/>
      <c r="M62" s="28">
        <v>13</v>
      </c>
      <c r="N62" s="28"/>
    </row>
    <row r="63" spans="1:14" x14ac:dyDescent="0.25">
      <c r="A63" s="1"/>
      <c r="B63" s="38" t="s">
        <v>52</v>
      </c>
      <c r="C63" s="2" t="s">
        <v>51</v>
      </c>
      <c r="D63" s="28" t="s">
        <v>11</v>
      </c>
      <c r="E63" s="28">
        <v>10</v>
      </c>
      <c r="F63" s="28"/>
      <c r="G63" s="68">
        <v>10</v>
      </c>
      <c r="H63" s="28"/>
      <c r="I63" s="28">
        <v>2</v>
      </c>
      <c r="J63" s="28"/>
      <c r="K63" s="28">
        <v>3</v>
      </c>
      <c r="L63" s="28"/>
      <c r="M63" s="28">
        <v>0</v>
      </c>
      <c r="N63" s="28"/>
    </row>
    <row r="64" spans="1:14" x14ac:dyDescent="0.25">
      <c r="A64" s="1"/>
      <c r="B64" s="38" t="s">
        <v>53</v>
      </c>
      <c r="C64" s="2" t="s">
        <v>34</v>
      </c>
      <c r="D64" s="28" t="s">
        <v>11</v>
      </c>
      <c r="E64" s="28">
        <v>28</v>
      </c>
      <c r="F64" s="28"/>
      <c r="G64" s="68">
        <v>21</v>
      </c>
      <c r="H64" s="28"/>
      <c r="I64" s="28">
        <v>25</v>
      </c>
      <c r="J64" s="28"/>
      <c r="K64" s="28">
        <v>23</v>
      </c>
      <c r="L64" s="28"/>
      <c r="M64" s="28">
        <v>12</v>
      </c>
      <c r="N64" s="28"/>
    </row>
    <row r="65" spans="1:14" x14ac:dyDescent="0.25">
      <c r="A65" s="1"/>
      <c r="B65" s="38" t="s">
        <v>54</v>
      </c>
      <c r="C65" s="2" t="s">
        <v>34</v>
      </c>
      <c r="D65" s="28" t="s">
        <v>11</v>
      </c>
      <c r="E65" s="28">
        <v>23</v>
      </c>
      <c r="F65" s="28"/>
      <c r="G65" s="68">
        <v>-12</v>
      </c>
      <c r="H65" s="28"/>
      <c r="I65" s="28">
        <v>4</v>
      </c>
      <c r="J65" s="28"/>
      <c r="K65" s="28">
        <v>0</v>
      </c>
      <c r="L65" s="28"/>
      <c r="M65" s="28">
        <v>4</v>
      </c>
      <c r="N65" s="28"/>
    </row>
    <row r="66" spans="1:14" x14ac:dyDescent="0.25">
      <c r="A66" s="1"/>
      <c r="B66" s="38" t="s">
        <v>55</v>
      </c>
      <c r="C66" s="2" t="s">
        <v>34</v>
      </c>
      <c r="D66" s="28" t="s">
        <v>11</v>
      </c>
      <c r="E66" s="28">
        <v>94</v>
      </c>
      <c r="F66" s="28"/>
      <c r="G66" s="28">
        <v>93</v>
      </c>
      <c r="H66" s="28"/>
      <c r="I66" s="28">
        <v>97</v>
      </c>
      <c r="J66" s="28"/>
      <c r="K66" s="28">
        <v>86</v>
      </c>
      <c r="L66" s="28"/>
      <c r="M66" s="28">
        <v>95</v>
      </c>
      <c r="N66" s="28"/>
    </row>
    <row r="67" spans="1:14" x14ac:dyDescent="0.25">
      <c r="A67" s="1"/>
      <c r="B67" s="38" t="s">
        <v>56</v>
      </c>
      <c r="C67" s="2" t="s">
        <v>34</v>
      </c>
      <c r="D67" s="28" t="s">
        <v>11</v>
      </c>
      <c r="E67" s="28">
        <v>96</v>
      </c>
      <c r="F67" s="28"/>
      <c r="G67" s="28">
        <v>96</v>
      </c>
      <c r="H67" s="28"/>
      <c r="I67" s="28">
        <v>97</v>
      </c>
      <c r="J67" s="28"/>
      <c r="K67" s="28">
        <v>92</v>
      </c>
      <c r="L67" s="28"/>
      <c r="M67" s="28">
        <v>96</v>
      </c>
      <c r="N67" s="28"/>
    </row>
    <row r="68" spans="1:14" x14ac:dyDescent="0.25">
      <c r="A68" s="1"/>
      <c r="C68" s="37"/>
      <c r="D68" s="39"/>
      <c r="E68" s="39"/>
      <c r="F68" s="39"/>
      <c r="G68" s="39"/>
      <c r="H68" s="39"/>
      <c r="I68" s="39"/>
      <c r="J68" s="39"/>
      <c r="K68" s="39"/>
      <c r="L68" s="39"/>
      <c r="M68" s="39"/>
      <c r="N68" s="39"/>
    </row>
    <row r="69" spans="1:14" s="52" customFormat="1" ht="14" customHeight="1" x14ac:dyDescent="0.2">
      <c r="A69" s="109"/>
      <c r="B69" s="288" t="s">
        <v>47</v>
      </c>
      <c r="C69" s="288"/>
      <c r="D69" s="288"/>
      <c r="E69" s="288"/>
      <c r="F69" s="288"/>
      <c r="G69" s="288"/>
      <c r="H69" s="288"/>
      <c r="I69" s="288"/>
      <c r="J69" s="288"/>
      <c r="K69" s="288"/>
      <c r="L69" s="288"/>
      <c r="M69" s="288"/>
      <c r="N69" s="288"/>
    </row>
    <row r="70" spans="1:14" s="52" customFormat="1" ht="13" customHeight="1" x14ac:dyDescent="0.2">
      <c r="A70" s="109"/>
      <c r="B70" s="65" t="s">
        <v>48</v>
      </c>
      <c r="C70" s="183"/>
      <c r="D70" s="62"/>
      <c r="E70" s="62"/>
      <c r="F70" s="62"/>
      <c r="G70" s="62"/>
      <c r="H70" s="62"/>
      <c r="I70" s="62"/>
      <c r="J70" s="62"/>
      <c r="K70" s="62"/>
      <c r="L70" s="62"/>
      <c r="M70" s="62"/>
      <c r="N70" s="62"/>
    </row>
    <row r="71" spans="1:14" s="52" customFormat="1" ht="15" customHeight="1" x14ac:dyDescent="0.2">
      <c r="A71" s="109"/>
      <c r="B71" s="288" t="s">
        <v>515</v>
      </c>
      <c r="C71" s="297"/>
      <c r="D71" s="297"/>
      <c r="E71" s="297"/>
      <c r="F71" s="297"/>
      <c r="G71" s="297"/>
      <c r="H71" s="297"/>
      <c r="I71" s="297"/>
      <c r="J71" s="297"/>
      <c r="K71" s="297"/>
      <c r="L71" s="297"/>
      <c r="M71" s="297"/>
      <c r="N71" s="297"/>
    </row>
    <row r="72" spans="1:14" x14ac:dyDescent="0.25">
      <c r="A72" s="1"/>
      <c r="B72" s="52"/>
      <c r="C72" s="37"/>
      <c r="D72" s="39"/>
      <c r="E72" s="39"/>
      <c r="F72" s="39"/>
      <c r="G72" s="39"/>
      <c r="H72" s="39"/>
      <c r="I72" s="39"/>
      <c r="J72" s="39"/>
      <c r="K72" s="39"/>
      <c r="L72" s="39"/>
      <c r="M72" s="39"/>
      <c r="N72" s="39"/>
    </row>
    <row r="73" spans="1:14" x14ac:dyDescent="0.25">
      <c r="A73" s="1"/>
      <c r="B73" s="53"/>
      <c r="C73" s="53"/>
      <c r="D73" s="53"/>
      <c r="E73" s="53"/>
      <c r="F73" s="53"/>
      <c r="G73" s="53"/>
      <c r="H73" s="53"/>
      <c r="I73" s="53"/>
      <c r="J73" s="53"/>
      <c r="K73" s="53"/>
      <c r="L73" s="53"/>
      <c r="M73" s="53"/>
      <c r="N73" s="53"/>
    </row>
    <row r="74" spans="1:14" s="208" customFormat="1" ht="14" x14ac:dyDescent="0.35">
      <c r="A74" s="211"/>
      <c r="B74" s="211" t="s">
        <v>57</v>
      </c>
      <c r="C74" s="204" t="s">
        <v>3</v>
      </c>
      <c r="D74" s="205" t="s">
        <v>4</v>
      </c>
      <c r="E74" s="204">
        <v>2025</v>
      </c>
      <c r="F74" s="204" t="s">
        <v>365</v>
      </c>
      <c r="G74" s="204">
        <v>2024</v>
      </c>
      <c r="H74" s="204" t="s">
        <v>5</v>
      </c>
      <c r="I74" s="205">
        <v>2023</v>
      </c>
      <c r="J74" s="205" t="s">
        <v>6</v>
      </c>
      <c r="K74" s="205">
        <v>2022</v>
      </c>
      <c r="L74" s="205" t="s">
        <v>7</v>
      </c>
      <c r="M74" s="205">
        <v>2021</v>
      </c>
      <c r="N74" s="205" t="s">
        <v>8</v>
      </c>
    </row>
    <row r="75" spans="1:14" x14ac:dyDescent="0.25">
      <c r="A75" s="1"/>
      <c r="B75" s="69" t="s">
        <v>413</v>
      </c>
      <c r="C75" s="47"/>
      <c r="D75" s="47" t="s">
        <v>30</v>
      </c>
      <c r="E75" s="68">
        <v>13</v>
      </c>
      <c r="F75" s="47"/>
      <c r="G75" s="47">
        <v>11</v>
      </c>
      <c r="H75" s="47"/>
      <c r="I75" s="47">
        <v>12</v>
      </c>
      <c r="J75" s="47"/>
      <c r="K75" s="47">
        <v>9</v>
      </c>
      <c r="L75" s="47"/>
      <c r="M75" s="47">
        <v>8</v>
      </c>
      <c r="N75" s="47"/>
    </row>
    <row r="76" spans="1:14" x14ac:dyDescent="0.25">
      <c r="A76" s="1"/>
      <c r="B76" s="69" t="s">
        <v>412</v>
      </c>
      <c r="C76" s="47"/>
      <c r="D76" s="47" t="s">
        <v>30</v>
      </c>
      <c r="E76" s="68">
        <v>6</v>
      </c>
      <c r="F76" s="47"/>
      <c r="G76" s="47">
        <v>5</v>
      </c>
      <c r="H76" s="47"/>
      <c r="I76" s="47">
        <v>5</v>
      </c>
      <c r="J76" s="47"/>
      <c r="K76" s="47">
        <v>4</v>
      </c>
      <c r="L76" s="47"/>
      <c r="M76" s="47">
        <v>4</v>
      </c>
      <c r="N76" s="47"/>
    </row>
    <row r="77" spans="1:14" x14ac:dyDescent="0.25">
      <c r="A77" s="1"/>
      <c r="B77" s="69" t="s">
        <v>59</v>
      </c>
      <c r="C77" s="47"/>
      <c r="D77" s="47" t="s">
        <v>11</v>
      </c>
      <c r="E77" s="190">
        <f>6/13*100</f>
        <v>46.153846153846153</v>
      </c>
      <c r="F77" s="47"/>
      <c r="G77" s="47">
        <v>45</v>
      </c>
      <c r="H77" s="47"/>
      <c r="I77" s="47">
        <v>42</v>
      </c>
      <c r="J77" s="47"/>
      <c r="K77" s="47">
        <v>44</v>
      </c>
      <c r="L77" s="47"/>
      <c r="M77" s="47">
        <v>50</v>
      </c>
      <c r="N77" s="47"/>
    </row>
    <row r="78" spans="1:14" x14ac:dyDescent="0.25">
      <c r="A78" s="1"/>
      <c r="B78" s="69" t="s">
        <v>414</v>
      </c>
      <c r="C78" s="47"/>
      <c r="D78" s="47" t="s">
        <v>30</v>
      </c>
      <c r="E78" s="68">
        <v>7</v>
      </c>
      <c r="F78" s="47"/>
      <c r="G78" s="47">
        <v>6</v>
      </c>
      <c r="H78" s="47"/>
      <c r="I78" s="47">
        <v>7</v>
      </c>
      <c r="J78" s="47"/>
      <c r="K78" s="47">
        <v>5</v>
      </c>
      <c r="L78" s="47"/>
      <c r="M78" s="47">
        <v>4</v>
      </c>
      <c r="N78" s="47"/>
    </row>
    <row r="79" spans="1:14" x14ac:dyDescent="0.25">
      <c r="A79" s="1"/>
      <c r="B79" s="69" t="s">
        <v>58</v>
      </c>
      <c r="C79" s="47"/>
      <c r="D79" s="47" t="s">
        <v>11</v>
      </c>
      <c r="E79" s="190">
        <f>7/13*100</f>
        <v>53.846153846153847</v>
      </c>
      <c r="F79" s="47"/>
      <c r="G79" s="47">
        <v>55</v>
      </c>
      <c r="H79" s="47"/>
      <c r="I79" s="47">
        <v>58</v>
      </c>
      <c r="J79" s="47"/>
      <c r="K79" s="47">
        <v>56</v>
      </c>
      <c r="L79" s="47"/>
      <c r="M79" s="47">
        <v>50</v>
      </c>
      <c r="N79" s="47"/>
    </row>
    <row r="80" spans="1:14" x14ac:dyDescent="0.25">
      <c r="A80" s="1"/>
      <c r="B80" s="70" t="s">
        <v>420</v>
      </c>
      <c r="C80" s="47">
        <v>1</v>
      </c>
      <c r="D80" s="47" t="s">
        <v>30</v>
      </c>
      <c r="E80" s="68">
        <v>1</v>
      </c>
      <c r="F80" s="47"/>
      <c r="G80" s="47">
        <v>1</v>
      </c>
      <c r="H80" s="47"/>
      <c r="I80" s="47">
        <v>0</v>
      </c>
      <c r="J80" s="47"/>
      <c r="K80" s="47">
        <v>1</v>
      </c>
      <c r="L80" s="47"/>
      <c r="M80" s="47">
        <v>1</v>
      </c>
      <c r="N80" s="47"/>
    </row>
    <row r="81" spans="1:14" x14ac:dyDescent="0.25">
      <c r="A81" s="1"/>
      <c r="B81" s="70" t="s">
        <v>421</v>
      </c>
      <c r="C81" s="47">
        <v>1</v>
      </c>
      <c r="D81" s="47" t="s">
        <v>11</v>
      </c>
      <c r="E81" s="190">
        <v>25</v>
      </c>
      <c r="F81" s="47"/>
      <c r="G81" s="47">
        <v>25</v>
      </c>
      <c r="H81" s="47"/>
      <c r="I81" s="47">
        <v>0</v>
      </c>
      <c r="J81" s="47"/>
      <c r="K81" s="47">
        <v>25</v>
      </c>
      <c r="L81" s="47"/>
      <c r="M81" s="47">
        <v>13</v>
      </c>
      <c r="N81" s="47"/>
    </row>
    <row r="82" spans="1:14" x14ac:dyDescent="0.25">
      <c r="A82" s="1"/>
      <c r="B82" s="70" t="s">
        <v>415</v>
      </c>
      <c r="C82" s="47">
        <v>2</v>
      </c>
      <c r="D82" s="47" t="s">
        <v>60</v>
      </c>
      <c r="E82" s="68">
        <v>1</v>
      </c>
      <c r="F82" s="47"/>
      <c r="G82" s="47">
        <v>4</v>
      </c>
      <c r="H82" s="47"/>
      <c r="I82" s="47">
        <v>3</v>
      </c>
      <c r="J82" s="47"/>
      <c r="K82" s="47">
        <v>6</v>
      </c>
      <c r="L82" s="47"/>
      <c r="M82" s="279" t="s">
        <v>458</v>
      </c>
      <c r="N82" s="47"/>
    </row>
    <row r="83" spans="1:14" x14ac:dyDescent="0.25">
      <c r="A83" s="1"/>
      <c r="B83" s="71" t="s">
        <v>61</v>
      </c>
      <c r="C83" s="47">
        <v>2</v>
      </c>
      <c r="D83" s="47" t="s">
        <v>11</v>
      </c>
      <c r="E83" s="190">
        <v>10</v>
      </c>
      <c r="F83" s="47"/>
      <c r="G83" s="47">
        <v>31</v>
      </c>
      <c r="H83" s="47"/>
      <c r="I83" s="47">
        <v>30</v>
      </c>
      <c r="J83" s="47"/>
      <c r="K83" s="47">
        <v>60</v>
      </c>
      <c r="L83" s="47"/>
      <c r="M83" s="279" t="s">
        <v>458</v>
      </c>
      <c r="N83" s="47"/>
    </row>
    <row r="84" spans="1:14" x14ac:dyDescent="0.25">
      <c r="A84" s="1"/>
      <c r="C84" s="37"/>
      <c r="D84" s="39"/>
      <c r="E84" s="39"/>
      <c r="F84" s="39"/>
      <c r="G84" s="39"/>
      <c r="H84" s="39"/>
      <c r="I84" s="39"/>
      <c r="J84" s="39"/>
      <c r="K84" s="39"/>
      <c r="L84" s="39"/>
      <c r="M84" s="39"/>
      <c r="N84" s="39"/>
    </row>
    <row r="85" spans="1:14" s="52" customFormat="1" ht="15.5" customHeight="1" x14ac:dyDescent="0.2">
      <c r="A85" s="109"/>
      <c r="B85" s="52" t="s">
        <v>545</v>
      </c>
      <c r="C85" s="95"/>
      <c r="D85" s="51"/>
      <c r="E85" s="51"/>
      <c r="F85" s="51"/>
      <c r="G85" s="51"/>
      <c r="H85" s="51"/>
      <c r="I85" s="51"/>
      <c r="J85" s="51"/>
      <c r="K85" s="51"/>
      <c r="L85" s="51"/>
      <c r="M85" s="51"/>
      <c r="N85" s="51"/>
    </row>
    <row r="86" spans="1:14" ht="13.5" customHeight="1" x14ac:dyDescent="0.25">
      <c r="A86" s="1"/>
      <c r="B86" s="52" t="s">
        <v>379</v>
      </c>
      <c r="C86" s="37"/>
      <c r="D86" s="39"/>
      <c r="E86" s="39"/>
      <c r="F86" s="39"/>
      <c r="G86" s="39"/>
      <c r="H86" s="39"/>
      <c r="I86" s="39"/>
      <c r="J86" s="39"/>
      <c r="K86" s="39"/>
      <c r="L86" s="39"/>
      <c r="M86" s="39"/>
      <c r="N86" s="39"/>
    </row>
    <row r="87" spans="1:14" x14ac:dyDescent="0.25">
      <c r="A87" s="1"/>
      <c r="B87" s="52"/>
      <c r="C87" s="37"/>
      <c r="D87" s="39"/>
      <c r="E87" s="39"/>
      <c r="F87" s="39"/>
      <c r="G87" s="39"/>
      <c r="H87" s="39"/>
      <c r="I87" s="39"/>
      <c r="J87" s="39"/>
      <c r="K87" s="39"/>
      <c r="L87" s="39"/>
      <c r="M87" s="39"/>
      <c r="N87" s="39"/>
    </row>
    <row r="88" spans="1:14" x14ac:dyDescent="0.25">
      <c r="A88" s="1"/>
      <c r="C88" s="37"/>
      <c r="D88" s="39"/>
      <c r="E88" s="39"/>
      <c r="F88" s="39"/>
      <c r="G88" s="39"/>
      <c r="H88" s="39"/>
      <c r="I88" s="39"/>
      <c r="J88" s="39"/>
      <c r="K88" s="39"/>
      <c r="L88" s="39"/>
      <c r="M88" s="39"/>
      <c r="N88" s="39"/>
    </row>
    <row r="89" spans="1:14" s="208" customFormat="1" ht="14" x14ac:dyDescent="0.35">
      <c r="A89" s="211"/>
      <c r="B89" s="211" t="s">
        <v>62</v>
      </c>
      <c r="C89" s="204" t="s">
        <v>3</v>
      </c>
      <c r="D89" s="205" t="s">
        <v>4</v>
      </c>
      <c r="E89" s="204">
        <v>2025</v>
      </c>
      <c r="F89" s="204" t="s">
        <v>365</v>
      </c>
      <c r="G89" s="204">
        <v>2024</v>
      </c>
      <c r="H89" s="204" t="s">
        <v>5</v>
      </c>
      <c r="I89" s="205">
        <v>2023</v>
      </c>
      <c r="J89" s="205" t="s">
        <v>6</v>
      </c>
      <c r="K89" s="205">
        <v>2022</v>
      </c>
      <c r="L89" s="205" t="s">
        <v>7</v>
      </c>
      <c r="M89" s="205">
        <v>2021</v>
      </c>
      <c r="N89" s="205" t="s">
        <v>8</v>
      </c>
    </row>
    <row r="90" spans="1:14" x14ac:dyDescent="0.25">
      <c r="A90" s="1"/>
      <c r="B90" s="38" t="s">
        <v>417</v>
      </c>
      <c r="C90" s="2"/>
      <c r="D90" s="28" t="s">
        <v>30</v>
      </c>
      <c r="E90" s="28">
        <v>1</v>
      </c>
      <c r="F90" s="28"/>
      <c r="G90" s="28">
        <v>1</v>
      </c>
      <c r="H90" s="28"/>
      <c r="I90" s="28">
        <v>1</v>
      </c>
      <c r="J90" s="28"/>
      <c r="K90" s="28">
        <v>1</v>
      </c>
      <c r="L90" s="28"/>
      <c r="M90" s="28">
        <v>1</v>
      </c>
      <c r="N90" s="28"/>
    </row>
    <row r="91" spans="1:14" x14ac:dyDescent="0.25">
      <c r="A91" s="1"/>
      <c r="B91" s="72" t="s">
        <v>411</v>
      </c>
      <c r="C91" s="47"/>
      <c r="D91" s="68" t="s">
        <v>11</v>
      </c>
      <c r="E91" s="190">
        <f>1/13*100</f>
        <v>7.6923076923076925</v>
      </c>
      <c r="F91" s="68"/>
      <c r="G91" s="28">
        <v>9</v>
      </c>
      <c r="H91" s="28"/>
      <c r="I91" s="28">
        <v>8</v>
      </c>
      <c r="J91" s="28"/>
      <c r="K91" s="28">
        <v>11</v>
      </c>
      <c r="L91" s="28"/>
      <c r="M91" s="28">
        <v>13</v>
      </c>
      <c r="N91" s="28"/>
    </row>
    <row r="92" spans="1:14" x14ac:dyDescent="0.25">
      <c r="A92" s="1"/>
      <c r="B92" s="38" t="s">
        <v>416</v>
      </c>
      <c r="C92" s="2"/>
      <c r="D92" s="28" t="s">
        <v>30</v>
      </c>
      <c r="E92" s="28">
        <v>12</v>
      </c>
      <c r="F92" s="28"/>
      <c r="G92" s="28">
        <v>10</v>
      </c>
      <c r="H92" s="28"/>
      <c r="I92" s="28">
        <v>11</v>
      </c>
      <c r="J92" s="28"/>
      <c r="K92" s="28">
        <v>8</v>
      </c>
      <c r="L92" s="28"/>
      <c r="M92" s="28">
        <v>7</v>
      </c>
      <c r="N92" s="28"/>
    </row>
    <row r="93" spans="1:14" x14ac:dyDescent="0.25">
      <c r="A93" s="1"/>
      <c r="B93" s="72" t="s">
        <v>410</v>
      </c>
      <c r="C93" s="47"/>
      <c r="D93" s="68" t="s">
        <v>11</v>
      </c>
      <c r="E93" s="190">
        <f>12/13*100</f>
        <v>92.307692307692307</v>
      </c>
      <c r="F93" s="68"/>
      <c r="G93" s="28">
        <v>91</v>
      </c>
      <c r="H93" s="28"/>
      <c r="I93" s="28">
        <v>92</v>
      </c>
      <c r="J93" s="28"/>
      <c r="K93" s="28">
        <v>89</v>
      </c>
      <c r="L93" s="28"/>
      <c r="M93" s="28">
        <v>88</v>
      </c>
      <c r="N93" s="28"/>
    </row>
    <row r="94" spans="1:14" x14ac:dyDescent="0.25">
      <c r="A94" s="1"/>
      <c r="B94" s="70" t="s">
        <v>422</v>
      </c>
      <c r="C94" s="47">
        <v>1</v>
      </c>
      <c r="D94" s="47" t="s">
        <v>30</v>
      </c>
      <c r="E94" s="190">
        <v>0</v>
      </c>
      <c r="F94" s="68"/>
      <c r="G94" s="28">
        <v>0</v>
      </c>
      <c r="H94" s="28"/>
      <c r="I94" s="28">
        <v>0</v>
      </c>
      <c r="J94" s="28"/>
      <c r="K94" s="28">
        <v>0</v>
      </c>
      <c r="L94" s="28"/>
      <c r="M94" s="28">
        <v>0</v>
      </c>
      <c r="N94" s="28"/>
    </row>
    <row r="95" spans="1:14" x14ac:dyDescent="0.25">
      <c r="A95" s="1"/>
      <c r="B95" s="70" t="s">
        <v>423</v>
      </c>
      <c r="C95" s="47">
        <v>1</v>
      </c>
      <c r="D95" s="47" t="s">
        <v>11</v>
      </c>
      <c r="E95" s="190">
        <v>0</v>
      </c>
      <c r="F95" s="68"/>
      <c r="G95" s="28">
        <v>0</v>
      </c>
      <c r="H95" s="28"/>
      <c r="I95" s="28">
        <v>0</v>
      </c>
      <c r="J95" s="28"/>
      <c r="K95" s="28">
        <v>0</v>
      </c>
      <c r="L95" s="28"/>
      <c r="M95" s="28">
        <v>0</v>
      </c>
      <c r="N95" s="28"/>
    </row>
    <row r="96" spans="1:14" x14ac:dyDescent="0.25">
      <c r="A96" s="1"/>
      <c r="B96" s="70" t="s">
        <v>418</v>
      </c>
      <c r="C96" s="47">
        <v>2</v>
      </c>
      <c r="D96" s="47" t="s">
        <v>60</v>
      </c>
      <c r="E96" s="190">
        <v>2</v>
      </c>
      <c r="F96" s="68"/>
      <c r="G96" s="28">
        <v>2</v>
      </c>
      <c r="H96" s="28"/>
      <c r="I96" s="28">
        <v>2</v>
      </c>
      <c r="J96" s="28"/>
      <c r="K96" s="28">
        <v>2</v>
      </c>
      <c r="L96" s="28"/>
      <c r="M96" s="316">
        <v>2</v>
      </c>
      <c r="N96" s="28"/>
    </row>
    <row r="97" spans="1:14" x14ac:dyDescent="0.25">
      <c r="A97" s="1"/>
      <c r="B97" s="71" t="s">
        <v>419</v>
      </c>
      <c r="C97" s="47">
        <v>2</v>
      </c>
      <c r="D97" s="47" t="s">
        <v>11</v>
      </c>
      <c r="E97" s="190">
        <v>20</v>
      </c>
      <c r="F97" s="68"/>
      <c r="G97" s="28">
        <v>15</v>
      </c>
      <c r="H97" s="28"/>
      <c r="I97" s="28">
        <v>20</v>
      </c>
      <c r="J97" s="28"/>
      <c r="K97" s="28">
        <v>20</v>
      </c>
      <c r="L97" s="28"/>
      <c r="M97" s="316">
        <v>20</v>
      </c>
      <c r="N97" s="28"/>
    </row>
    <row r="98" spans="1:14" x14ac:dyDescent="0.25">
      <c r="A98" s="1"/>
      <c r="B98" s="71"/>
      <c r="C98" s="174"/>
      <c r="D98" s="174"/>
      <c r="E98" s="39"/>
      <c r="F98" s="39"/>
      <c r="G98" s="39"/>
      <c r="H98" s="39"/>
      <c r="I98" s="39"/>
      <c r="J98" s="39"/>
      <c r="K98" s="39"/>
      <c r="L98" s="39"/>
      <c r="M98" s="39"/>
      <c r="N98" s="39"/>
    </row>
    <row r="99" spans="1:14" ht="13.5" customHeight="1" x14ac:dyDescent="0.25">
      <c r="A99" s="1"/>
      <c r="B99" s="52" t="s">
        <v>545</v>
      </c>
      <c r="C99" s="174"/>
      <c r="D99" s="174"/>
      <c r="E99" s="39"/>
      <c r="F99" s="39"/>
      <c r="G99" s="39"/>
      <c r="H99" s="39"/>
      <c r="I99" s="39"/>
      <c r="J99" s="39"/>
      <c r="K99" s="39"/>
      <c r="L99" s="39"/>
      <c r="M99" s="39"/>
      <c r="N99" s="39"/>
    </row>
    <row r="100" spans="1:14" x14ac:dyDescent="0.25">
      <c r="A100" s="1"/>
      <c r="B100" s="52" t="s">
        <v>379</v>
      </c>
      <c r="C100" s="174"/>
      <c r="D100" s="174"/>
      <c r="E100" s="39"/>
      <c r="F100" s="39"/>
      <c r="G100" s="39"/>
      <c r="H100" s="39"/>
      <c r="I100" s="39"/>
      <c r="J100" s="39"/>
      <c r="K100" s="39"/>
      <c r="L100" s="39"/>
      <c r="M100" s="39"/>
      <c r="N100" s="39"/>
    </row>
    <row r="101" spans="1:14" x14ac:dyDescent="0.25">
      <c r="A101" s="1"/>
      <c r="B101" s="52"/>
      <c r="C101" s="174"/>
      <c r="D101" s="174"/>
      <c r="E101" s="39"/>
      <c r="F101" s="39"/>
      <c r="G101" s="39"/>
      <c r="H101" s="39"/>
      <c r="I101" s="39"/>
      <c r="J101" s="39"/>
      <c r="K101" s="39"/>
      <c r="L101" s="39"/>
      <c r="M101" s="39"/>
      <c r="N101" s="39"/>
    </row>
    <row r="102" spans="1:14" x14ac:dyDescent="0.25">
      <c r="A102" s="1"/>
      <c r="C102" s="37"/>
      <c r="D102" s="39"/>
      <c r="E102" s="39"/>
      <c r="F102" s="39"/>
      <c r="G102" s="39"/>
      <c r="H102" s="39"/>
      <c r="I102" s="39"/>
      <c r="J102" s="39"/>
      <c r="K102" s="39"/>
      <c r="L102" s="39"/>
      <c r="M102" s="39"/>
      <c r="N102" s="39"/>
    </row>
    <row r="103" spans="1:14" s="187" customFormat="1" ht="14" x14ac:dyDescent="0.35">
      <c r="A103" s="214"/>
      <c r="B103" s="211" t="s">
        <v>376</v>
      </c>
      <c r="C103" s="204" t="s">
        <v>3</v>
      </c>
      <c r="D103" s="205" t="s">
        <v>4</v>
      </c>
      <c r="E103" s="204">
        <v>2025</v>
      </c>
      <c r="F103" s="204" t="s">
        <v>365</v>
      </c>
      <c r="G103" s="204">
        <v>2024</v>
      </c>
      <c r="H103" s="219"/>
      <c r="I103" s="215"/>
      <c r="J103" s="215"/>
      <c r="K103" s="215"/>
      <c r="L103" s="215"/>
      <c r="M103" s="215"/>
      <c r="N103" s="215"/>
    </row>
    <row r="104" spans="1:14" x14ac:dyDescent="0.25">
      <c r="A104" s="1"/>
      <c r="B104" s="38" t="s">
        <v>377</v>
      </c>
      <c r="C104" s="2"/>
      <c r="D104" s="28" t="s">
        <v>11</v>
      </c>
      <c r="E104" s="28">
        <v>0</v>
      </c>
      <c r="F104" s="28"/>
      <c r="G104" s="28">
        <v>0</v>
      </c>
      <c r="H104" s="39"/>
      <c r="I104" s="39"/>
      <c r="J104" s="39"/>
      <c r="K104" s="39"/>
      <c r="L104" s="39"/>
      <c r="M104" s="39"/>
      <c r="N104" s="39"/>
    </row>
    <row r="105" spans="1:14" x14ac:dyDescent="0.25">
      <c r="A105" s="1"/>
      <c r="B105" s="38" t="s">
        <v>378</v>
      </c>
      <c r="C105" s="2"/>
      <c r="D105" s="28" t="s">
        <v>11</v>
      </c>
      <c r="E105" s="28">
        <v>0</v>
      </c>
      <c r="F105" s="28"/>
      <c r="G105" s="28">
        <v>0</v>
      </c>
      <c r="H105" s="39"/>
      <c r="I105" s="39"/>
      <c r="J105" s="39"/>
      <c r="K105" s="39"/>
      <c r="L105" s="39"/>
      <c r="M105" s="39"/>
      <c r="N105" s="39"/>
    </row>
    <row r="106" spans="1:14" x14ac:dyDescent="0.25">
      <c r="A106" s="1"/>
      <c r="C106" s="37"/>
      <c r="D106" s="39"/>
      <c r="E106" s="39"/>
      <c r="F106" s="39"/>
      <c r="G106" s="39"/>
      <c r="H106" s="39"/>
      <c r="I106" s="39"/>
      <c r="J106" s="39"/>
      <c r="K106" s="39"/>
      <c r="L106" s="39"/>
      <c r="M106" s="39"/>
      <c r="N106" s="39"/>
    </row>
    <row r="107" spans="1:14" ht="13" x14ac:dyDescent="0.3">
      <c r="A107" s="66"/>
      <c r="B107" s="73"/>
      <c r="C107" s="74"/>
      <c r="D107" s="75"/>
      <c r="E107" s="75"/>
      <c r="F107" s="75"/>
      <c r="G107" s="75"/>
      <c r="H107" s="75"/>
      <c r="I107" s="75"/>
      <c r="J107" s="75"/>
      <c r="K107" s="75"/>
      <c r="L107" s="75"/>
      <c r="M107" s="75"/>
      <c r="N107" s="75"/>
    </row>
    <row r="108" spans="1:14" s="208" customFormat="1" ht="14" x14ac:dyDescent="0.35">
      <c r="A108" s="211"/>
      <c r="B108" s="211" t="s">
        <v>63</v>
      </c>
      <c r="C108" s="204" t="s">
        <v>3</v>
      </c>
      <c r="D108" s="205" t="s">
        <v>4</v>
      </c>
      <c r="E108" s="204">
        <v>2025</v>
      </c>
      <c r="F108" s="204" t="s">
        <v>365</v>
      </c>
      <c r="G108" s="204">
        <v>2024</v>
      </c>
      <c r="H108" s="204" t="s">
        <v>5</v>
      </c>
      <c r="I108" s="205">
        <v>2023</v>
      </c>
      <c r="J108" s="205" t="s">
        <v>6</v>
      </c>
      <c r="K108" s="205">
        <v>2022</v>
      </c>
      <c r="L108" s="205" t="s">
        <v>7</v>
      </c>
      <c r="M108" s="205">
        <v>2021</v>
      </c>
      <c r="N108" s="205" t="s">
        <v>8</v>
      </c>
    </row>
    <row r="109" spans="1:14" x14ac:dyDescent="0.25">
      <c r="A109" s="1"/>
      <c r="B109" s="38" t="s">
        <v>64</v>
      </c>
      <c r="C109" s="2"/>
      <c r="D109" s="28" t="s">
        <v>11</v>
      </c>
      <c r="E109" s="76" t="s">
        <v>395</v>
      </c>
      <c r="F109" s="28"/>
      <c r="G109" s="76" t="s">
        <v>65</v>
      </c>
      <c r="H109" s="28"/>
      <c r="I109" s="77" t="s">
        <v>66</v>
      </c>
      <c r="J109" s="28"/>
      <c r="K109" s="78" t="s">
        <v>67</v>
      </c>
      <c r="L109" s="28"/>
      <c r="M109" s="77" t="s">
        <v>68</v>
      </c>
      <c r="N109" s="28"/>
    </row>
    <row r="110" spans="1:14" x14ac:dyDescent="0.25">
      <c r="A110" s="1"/>
      <c r="C110" s="37"/>
      <c r="D110" s="39"/>
      <c r="E110" s="39"/>
      <c r="F110" s="39"/>
      <c r="G110" s="39"/>
      <c r="H110" s="39"/>
      <c r="I110" s="39"/>
      <c r="J110" s="39"/>
      <c r="K110" s="79"/>
      <c r="L110" s="39"/>
      <c r="M110" s="80"/>
      <c r="N110" s="39"/>
    </row>
    <row r="111" spans="1:14" x14ac:dyDescent="0.25">
      <c r="A111" s="1"/>
      <c r="C111" s="37"/>
      <c r="D111" s="39"/>
      <c r="E111" s="39"/>
      <c r="F111" s="39"/>
      <c r="G111" s="39"/>
      <c r="H111" s="39"/>
      <c r="I111" s="39"/>
      <c r="J111" s="39"/>
      <c r="K111" s="39"/>
      <c r="L111" s="39"/>
      <c r="M111" s="39"/>
      <c r="N111" s="39"/>
    </row>
    <row r="112" spans="1:14" s="208" customFormat="1" ht="13.5" customHeight="1" x14ac:dyDescent="0.35">
      <c r="A112" s="211"/>
      <c r="B112" s="211" t="s">
        <v>69</v>
      </c>
      <c r="C112" s="204" t="s">
        <v>3</v>
      </c>
      <c r="D112" s="205" t="s">
        <v>4</v>
      </c>
      <c r="E112" s="204">
        <v>2025</v>
      </c>
      <c r="F112" s="204" t="s">
        <v>365</v>
      </c>
      <c r="G112" s="204">
        <v>2024</v>
      </c>
      <c r="H112" s="204" t="s">
        <v>5</v>
      </c>
      <c r="I112" s="205">
        <v>2023</v>
      </c>
      <c r="J112" s="205" t="s">
        <v>6</v>
      </c>
      <c r="K112" s="205">
        <v>2022</v>
      </c>
      <c r="L112" s="205" t="s">
        <v>7</v>
      </c>
      <c r="M112" s="205">
        <v>2021</v>
      </c>
      <c r="N112" s="205" t="s">
        <v>8</v>
      </c>
    </row>
    <row r="113" spans="1:14" s="72" customFormat="1" ht="14.25" customHeight="1" x14ac:dyDescent="0.3">
      <c r="A113" s="81"/>
      <c r="B113" s="72" t="s">
        <v>70</v>
      </c>
      <c r="C113" s="13"/>
      <c r="D113" s="82" t="s">
        <v>11</v>
      </c>
      <c r="E113" s="82">
        <v>11</v>
      </c>
      <c r="F113" s="82"/>
      <c r="G113" s="2">
        <v>10</v>
      </c>
      <c r="H113" s="28"/>
      <c r="I113" s="82">
        <v>10</v>
      </c>
      <c r="J113" s="82"/>
      <c r="K113" s="82">
        <v>11</v>
      </c>
      <c r="L113" s="82"/>
      <c r="M113" s="82">
        <v>12</v>
      </c>
      <c r="N113" s="82"/>
    </row>
    <row r="114" spans="1:14" x14ac:dyDescent="0.25">
      <c r="A114" s="1"/>
      <c r="B114" s="38" t="s">
        <v>71</v>
      </c>
      <c r="C114" s="2"/>
      <c r="D114" s="28" t="s">
        <v>11</v>
      </c>
      <c r="E114" s="28">
        <v>62</v>
      </c>
      <c r="F114" s="28"/>
      <c r="G114" s="2">
        <v>64</v>
      </c>
      <c r="H114" s="28"/>
      <c r="I114" s="28">
        <v>65</v>
      </c>
      <c r="J114" s="28"/>
      <c r="K114" s="28">
        <v>67</v>
      </c>
      <c r="L114" s="28"/>
      <c r="M114" s="28">
        <v>72</v>
      </c>
      <c r="N114" s="28"/>
    </row>
    <row r="115" spans="1:14" ht="12.75" customHeight="1" x14ac:dyDescent="0.25">
      <c r="A115" s="1"/>
      <c r="B115" s="38" t="s">
        <v>72</v>
      </c>
      <c r="C115" s="2"/>
      <c r="D115" s="28" t="s">
        <v>11</v>
      </c>
      <c r="E115" s="28">
        <v>38</v>
      </c>
      <c r="F115" s="28"/>
      <c r="G115" s="2">
        <v>36</v>
      </c>
      <c r="H115" s="28"/>
      <c r="I115" s="28">
        <v>35</v>
      </c>
      <c r="J115" s="28"/>
      <c r="K115" s="28">
        <v>33</v>
      </c>
      <c r="L115" s="28"/>
      <c r="M115" s="28">
        <v>28</v>
      </c>
      <c r="N115" s="28"/>
    </row>
    <row r="116" spans="1:14" ht="12.75" customHeight="1" x14ac:dyDescent="0.25">
      <c r="A116" s="1"/>
      <c r="C116" s="37"/>
      <c r="D116" s="39"/>
      <c r="E116" s="39"/>
      <c r="F116" s="39"/>
      <c r="G116" s="39"/>
      <c r="H116" s="39"/>
      <c r="I116" s="39"/>
      <c r="J116" s="39"/>
      <c r="K116" s="39"/>
      <c r="L116" s="39"/>
      <c r="M116" s="39"/>
      <c r="N116" s="39"/>
    </row>
    <row r="117" spans="1:14" x14ac:dyDescent="0.25">
      <c r="A117" s="1"/>
      <c r="C117" s="37"/>
      <c r="D117" s="39"/>
      <c r="E117" s="39"/>
      <c r="F117" s="39"/>
      <c r="G117" s="39"/>
      <c r="H117" s="39"/>
      <c r="I117" s="39"/>
      <c r="J117" s="39"/>
      <c r="K117" s="39"/>
      <c r="L117" s="39"/>
      <c r="M117" s="39"/>
      <c r="N117" s="39"/>
    </row>
    <row r="118" spans="1:14" s="208" customFormat="1" ht="14.25" customHeight="1" x14ac:dyDescent="0.35">
      <c r="A118" s="211"/>
      <c r="B118" s="211" t="s">
        <v>73</v>
      </c>
      <c r="C118" s="204" t="s">
        <v>3</v>
      </c>
      <c r="D118" s="205" t="s">
        <v>4</v>
      </c>
      <c r="E118" s="204">
        <v>2025</v>
      </c>
      <c r="F118" s="204" t="s">
        <v>365</v>
      </c>
      <c r="G118" s="204">
        <v>2024</v>
      </c>
      <c r="H118" s="204" t="s">
        <v>5</v>
      </c>
      <c r="I118" s="205">
        <v>2023</v>
      </c>
      <c r="J118" s="205" t="s">
        <v>6</v>
      </c>
      <c r="K118" s="205">
        <v>2022</v>
      </c>
      <c r="L118" s="205" t="s">
        <v>7</v>
      </c>
      <c r="M118" s="205">
        <v>2021</v>
      </c>
      <c r="N118" s="205" t="s">
        <v>8</v>
      </c>
    </row>
    <row r="119" spans="1:14" x14ac:dyDescent="0.25">
      <c r="A119" s="1"/>
      <c r="B119" s="38" t="s">
        <v>74</v>
      </c>
      <c r="C119" s="2"/>
      <c r="D119" s="28" t="s">
        <v>11</v>
      </c>
      <c r="E119" s="28">
        <v>14</v>
      </c>
      <c r="F119" s="28"/>
      <c r="G119" s="2">
        <v>18</v>
      </c>
      <c r="H119" s="28"/>
      <c r="I119" s="28">
        <v>16</v>
      </c>
      <c r="J119" s="28"/>
      <c r="K119" s="28">
        <v>16</v>
      </c>
      <c r="L119" s="28"/>
      <c r="M119" s="28">
        <v>15</v>
      </c>
      <c r="N119" s="28"/>
    </row>
    <row r="120" spans="1:14" x14ac:dyDescent="0.25">
      <c r="A120" s="1"/>
      <c r="B120" s="38" t="s">
        <v>75</v>
      </c>
      <c r="C120" s="2"/>
      <c r="D120" s="28" t="s">
        <v>11</v>
      </c>
      <c r="E120" s="28">
        <v>63</v>
      </c>
      <c r="F120" s="28"/>
      <c r="G120" s="2">
        <v>62</v>
      </c>
      <c r="H120" s="28"/>
      <c r="I120" s="28">
        <v>64</v>
      </c>
      <c r="J120" s="28"/>
      <c r="K120" s="28">
        <v>65</v>
      </c>
      <c r="L120" s="28"/>
      <c r="M120" s="28">
        <v>66</v>
      </c>
      <c r="N120" s="28"/>
    </row>
    <row r="121" spans="1:14" x14ac:dyDescent="0.25">
      <c r="A121" s="1"/>
      <c r="B121" s="38" t="s">
        <v>76</v>
      </c>
      <c r="C121" s="2"/>
      <c r="D121" s="28" t="s">
        <v>11</v>
      </c>
      <c r="E121" s="28">
        <v>23</v>
      </c>
      <c r="F121" s="28"/>
      <c r="G121" s="2">
        <v>20</v>
      </c>
      <c r="H121" s="28"/>
      <c r="I121" s="28">
        <v>20</v>
      </c>
      <c r="J121" s="28"/>
      <c r="K121" s="28">
        <v>19</v>
      </c>
      <c r="L121" s="28"/>
      <c r="M121" s="28">
        <v>19</v>
      </c>
      <c r="N121" s="28"/>
    </row>
    <row r="122" spans="1:14" x14ac:dyDescent="0.25">
      <c r="A122" s="1"/>
      <c r="C122" s="37"/>
      <c r="D122" s="39"/>
      <c r="E122" s="39"/>
      <c r="F122" s="39"/>
      <c r="G122" s="39"/>
      <c r="H122" s="39"/>
      <c r="I122" s="39"/>
      <c r="J122" s="39"/>
      <c r="K122" s="39"/>
      <c r="L122" s="39"/>
      <c r="M122" s="39"/>
      <c r="N122" s="39"/>
    </row>
    <row r="123" spans="1:14" x14ac:dyDescent="0.25">
      <c r="A123" s="1"/>
      <c r="C123" s="37"/>
      <c r="D123" s="39"/>
      <c r="E123" s="39"/>
      <c r="F123" s="39"/>
      <c r="G123" s="39"/>
      <c r="H123" s="39"/>
      <c r="I123" s="39"/>
      <c r="J123" s="39"/>
      <c r="K123" s="39"/>
      <c r="L123" s="39"/>
      <c r="M123" s="39"/>
      <c r="N123" s="39"/>
    </row>
    <row r="124" spans="1:14" s="208" customFormat="1" ht="15" customHeight="1" x14ac:dyDescent="0.35">
      <c r="A124" s="207"/>
      <c r="B124" s="209" t="s">
        <v>77</v>
      </c>
      <c r="C124" s="209"/>
      <c r="D124" s="209"/>
      <c r="E124" s="209"/>
      <c r="F124" s="209"/>
      <c r="G124" s="209"/>
      <c r="H124" s="209"/>
      <c r="I124" s="209"/>
      <c r="J124" s="209"/>
      <c r="K124" s="209"/>
      <c r="L124" s="209"/>
    </row>
    <row r="125" spans="1:14" s="208" customFormat="1" ht="16.5" customHeight="1" x14ac:dyDescent="0.35">
      <c r="A125" s="211"/>
      <c r="B125" s="211" t="s">
        <v>78</v>
      </c>
      <c r="C125" s="204" t="s">
        <v>3</v>
      </c>
      <c r="D125" s="205" t="s">
        <v>4</v>
      </c>
      <c r="E125" s="204">
        <v>2025</v>
      </c>
      <c r="F125" s="204" t="s">
        <v>365</v>
      </c>
      <c r="G125" s="204">
        <v>2024</v>
      </c>
      <c r="H125" s="204" t="s">
        <v>5</v>
      </c>
      <c r="I125" s="205">
        <v>2023</v>
      </c>
      <c r="J125" s="205" t="s">
        <v>6</v>
      </c>
      <c r="K125" s="205">
        <v>2022</v>
      </c>
      <c r="L125" s="205" t="s">
        <v>79</v>
      </c>
      <c r="M125" s="215"/>
      <c r="N125" s="215"/>
    </row>
    <row r="126" spans="1:14" x14ac:dyDescent="0.25">
      <c r="A126" s="1"/>
      <c r="B126" s="38" t="s">
        <v>80</v>
      </c>
      <c r="C126" s="2" t="s">
        <v>184</v>
      </c>
      <c r="D126" s="28" t="s">
        <v>81</v>
      </c>
      <c r="E126" s="28">
        <v>7.9</v>
      </c>
      <c r="F126" s="28"/>
      <c r="G126" s="28">
        <v>8.1</v>
      </c>
      <c r="H126" s="28"/>
      <c r="I126" s="28">
        <v>7.7</v>
      </c>
      <c r="J126" s="28"/>
      <c r="K126" s="28">
        <v>7.4</v>
      </c>
      <c r="L126" s="39"/>
      <c r="M126" s="39"/>
      <c r="N126" s="39"/>
    </row>
    <row r="127" spans="1:14" x14ac:dyDescent="0.25">
      <c r="A127" s="1"/>
      <c r="C127" s="37"/>
      <c r="D127" s="39"/>
      <c r="E127" s="39"/>
      <c r="F127" s="39"/>
      <c r="G127" s="39"/>
      <c r="H127" s="39"/>
      <c r="I127" s="39"/>
      <c r="J127" s="39"/>
      <c r="K127" s="39"/>
      <c r="L127" s="39"/>
      <c r="M127" s="39"/>
      <c r="N127" s="39"/>
    </row>
    <row r="128" spans="1:14" s="52" customFormat="1" ht="13" customHeight="1" x14ac:dyDescent="0.2">
      <c r="A128" s="109"/>
      <c r="B128" s="292" t="s">
        <v>424</v>
      </c>
      <c r="C128" s="288"/>
      <c r="D128" s="288"/>
      <c r="E128" s="288"/>
      <c r="F128" s="288"/>
      <c r="G128" s="288"/>
      <c r="H128" s="288"/>
      <c r="I128" s="288"/>
      <c r="J128" s="288"/>
      <c r="K128" s="288"/>
      <c r="L128" s="288"/>
      <c r="M128" s="288"/>
      <c r="N128" s="288"/>
    </row>
    <row r="129" spans="1:14" s="52" customFormat="1" ht="14" customHeight="1" x14ac:dyDescent="0.2">
      <c r="A129" s="109"/>
      <c r="B129" s="292" t="s">
        <v>425</v>
      </c>
      <c r="C129" s="296"/>
      <c r="D129" s="296"/>
      <c r="E129" s="296"/>
      <c r="F129" s="296"/>
      <c r="G129" s="296"/>
      <c r="H129" s="296"/>
      <c r="I129" s="296"/>
      <c r="J129" s="296"/>
      <c r="K129" s="296"/>
      <c r="L129" s="296"/>
      <c r="M129" s="178"/>
      <c r="N129" s="178"/>
    </row>
    <row r="130" spans="1:14" ht="13.5" customHeight="1" x14ac:dyDescent="0.25">
      <c r="A130" s="1"/>
      <c r="C130" s="37"/>
      <c r="D130" s="39"/>
      <c r="E130" s="39"/>
      <c r="F130" s="39"/>
      <c r="G130" s="39"/>
      <c r="H130" s="39"/>
      <c r="I130" s="39"/>
      <c r="J130" s="39"/>
      <c r="K130" s="39"/>
      <c r="L130" s="39"/>
      <c r="M130" s="39"/>
      <c r="N130" s="39"/>
    </row>
    <row r="131" spans="1:14" ht="13.5" customHeight="1" x14ac:dyDescent="0.25">
      <c r="A131" s="1"/>
      <c r="C131" s="37"/>
      <c r="D131" s="39"/>
      <c r="E131" s="39"/>
      <c r="F131" s="39"/>
      <c r="G131" s="39"/>
      <c r="H131" s="39"/>
      <c r="I131" s="39"/>
      <c r="J131" s="39"/>
      <c r="K131" s="39"/>
      <c r="L131" s="39"/>
      <c r="M131" s="39"/>
      <c r="N131" s="39"/>
    </row>
    <row r="132" spans="1:14" s="208" customFormat="1" ht="13.5" customHeight="1" x14ac:dyDescent="0.35">
      <c r="A132" s="211"/>
      <c r="B132" s="211" t="s">
        <v>82</v>
      </c>
      <c r="C132" s="204" t="s">
        <v>3</v>
      </c>
      <c r="D132" s="205" t="s">
        <v>4</v>
      </c>
      <c r="E132" s="204">
        <v>2025</v>
      </c>
      <c r="F132" s="204" t="s">
        <v>365</v>
      </c>
      <c r="G132" s="204">
        <v>2024</v>
      </c>
      <c r="H132" s="204" t="s">
        <v>5</v>
      </c>
      <c r="I132" s="205">
        <v>2023</v>
      </c>
      <c r="J132" s="205" t="s">
        <v>6</v>
      </c>
      <c r="K132" s="205">
        <v>2022</v>
      </c>
      <c r="L132" s="205" t="s">
        <v>7</v>
      </c>
      <c r="M132" s="205">
        <v>2021</v>
      </c>
      <c r="N132" s="205" t="s">
        <v>8</v>
      </c>
    </row>
    <row r="133" spans="1:14" x14ac:dyDescent="0.25">
      <c r="A133" s="1"/>
      <c r="B133" s="38" t="s">
        <v>83</v>
      </c>
      <c r="C133" s="2">
        <v>1</v>
      </c>
      <c r="D133" s="28" t="s">
        <v>11</v>
      </c>
      <c r="E133" s="28">
        <v>89</v>
      </c>
      <c r="F133" s="28"/>
      <c r="G133" s="9">
        <v>91</v>
      </c>
      <c r="H133" s="28"/>
      <c r="I133" s="28">
        <v>90</v>
      </c>
      <c r="J133" s="28"/>
      <c r="K133" s="28">
        <v>88</v>
      </c>
      <c r="L133" s="28"/>
      <c r="M133" s="28">
        <v>72</v>
      </c>
      <c r="N133" s="28"/>
    </row>
    <row r="134" spans="1:14" x14ac:dyDescent="0.25">
      <c r="A134" s="1"/>
      <c r="B134" s="38" t="s">
        <v>84</v>
      </c>
      <c r="C134" s="2">
        <v>1</v>
      </c>
      <c r="D134" s="28" t="s">
        <v>11</v>
      </c>
      <c r="E134" s="28">
        <v>12</v>
      </c>
      <c r="F134" s="28"/>
      <c r="G134" s="2">
        <v>13</v>
      </c>
      <c r="H134" s="28"/>
      <c r="I134" s="28">
        <v>15</v>
      </c>
      <c r="J134" s="28"/>
      <c r="K134" s="28">
        <v>14</v>
      </c>
      <c r="L134" s="28"/>
      <c r="M134" s="28">
        <v>18</v>
      </c>
      <c r="N134" s="28"/>
    </row>
    <row r="135" spans="1:14" ht="13.5" customHeight="1" x14ac:dyDescent="0.25">
      <c r="A135" s="1"/>
      <c r="B135" s="38" t="s">
        <v>85</v>
      </c>
      <c r="C135" s="2"/>
      <c r="D135" s="28" t="s">
        <v>11</v>
      </c>
      <c r="E135" s="28">
        <v>4</v>
      </c>
      <c r="F135" s="28"/>
      <c r="G135" s="2">
        <v>4</v>
      </c>
      <c r="H135" s="28"/>
      <c r="I135" s="28">
        <v>5</v>
      </c>
      <c r="J135" s="28"/>
      <c r="K135" s="28">
        <v>11</v>
      </c>
      <c r="L135" s="28"/>
      <c r="M135" s="28">
        <v>14</v>
      </c>
      <c r="N135" s="28"/>
    </row>
    <row r="136" spans="1:14" x14ac:dyDescent="0.25">
      <c r="A136" s="1"/>
      <c r="B136" s="38" t="s">
        <v>86</v>
      </c>
      <c r="C136" s="2"/>
      <c r="D136" s="28" t="s">
        <v>11</v>
      </c>
      <c r="E136" s="28">
        <v>8</v>
      </c>
      <c r="F136" s="28"/>
      <c r="G136" s="2">
        <v>9</v>
      </c>
      <c r="H136" s="28"/>
      <c r="I136" s="28">
        <v>11</v>
      </c>
      <c r="J136" s="28"/>
      <c r="K136" s="28">
        <v>3</v>
      </c>
      <c r="L136" s="28"/>
      <c r="M136" s="28">
        <v>4</v>
      </c>
      <c r="N136" s="28"/>
    </row>
    <row r="137" spans="1:14" x14ac:dyDescent="0.25">
      <c r="A137" s="1"/>
      <c r="C137" s="37"/>
      <c r="D137" s="39"/>
      <c r="E137" s="39"/>
      <c r="F137" s="39"/>
      <c r="G137" s="39"/>
      <c r="H137" s="39"/>
      <c r="I137" s="39"/>
      <c r="J137" s="39"/>
      <c r="K137" s="39"/>
      <c r="L137" s="39"/>
      <c r="M137" s="39"/>
      <c r="N137" s="39"/>
    </row>
    <row r="138" spans="1:14" s="52" customFormat="1" ht="14" customHeight="1" x14ac:dyDescent="0.2">
      <c r="A138" s="109"/>
      <c r="B138" s="180" t="s">
        <v>87</v>
      </c>
      <c r="C138" s="97"/>
      <c r="D138" s="97"/>
      <c r="E138" s="97"/>
      <c r="F138" s="97"/>
      <c r="G138" s="97"/>
      <c r="H138" s="97"/>
      <c r="I138" s="97"/>
      <c r="J138" s="97"/>
      <c r="K138" s="97"/>
      <c r="L138" s="97"/>
      <c r="M138" s="97"/>
      <c r="N138" s="97"/>
    </row>
    <row r="139" spans="1:14" x14ac:dyDescent="0.25">
      <c r="A139" s="1"/>
      <c r="B139" s="72"/>
      <c r="C139" s="83"/>
      <c r="D139" s="83"/>
      <c r="E139" s="83"/>
      <c r="F139" s="83"/>
      <c r="G139" s="83"/>
      <c r="H139" s="83"/>
      <c r="I139" s="83"/>
      <c r="J139" s="83"/>
      <c r="K139" s="83"/>
      <c r="L139" s="83"/>
      <c r="M139" s="83"/>
      <c r="N139" s="83"/>
    </row>
    <row r="140" spans="1:14" x14ac:dyDescent="0.25">
      <c r="A140" s="1"/>
      <c r="B140" s="83"/>
      <c r="C140" s="83"/>
      <c r="D140" s="83"/>
      <c r="E140" s="83"/>
      <c r="F140" s="83"/>
      <c r="G140" s="83"/>
      <c r="H140" s="83"/>
      <c r="I140" s="83"/>
      <c r="J140" s="83"/>
      <c r="K140" s="83"/>
      <c r="L140" s="83"/>
      <c r="M140" s="83"/>
      <c r="N140" s="83"/>
    </row>
    <row r="141" spans="1:14" s="208" customFormat="1" ht="15" customHeight="1" x14ac:dyDescent="0.35">
      <c r="A141" s="211"/>
      <c r="B141" s="211" t="s">
        <v>88</v>
      </c>
      <c r="C141" s="204" t="s">
        <v>3</v>
      </c>
      <c r="D141" s="205" t="s">
        <v>4</v>
      </c>
      <c r="E141" s="204">
        <v>2025</v>
      </c>
      <c r="F141" s="204" t="s">
        <v>365</v>
      </c>
      <c r="G141" s="204">
        <v>2024</v>
      </c>
      <c r="H141" s="204" t="s">
        <v>5</v>
      </c>
      <c r="I141" s="205">
        <v>2023</v>
      </c>
      <c r="J141" s="205" t="s">
        <v>6</v>
      </c>
      <c r="K141" s="205">
        <v>2022</v>
      </c>
      <c r="L141" s="205" t="s">
        <v>7</v>
      </c>
      <c r="M141" s="205">
        <v>2021</v>
      </c>
      <c r="N141" s="205" t="s">
        <v>8</v>
      </c>
    </row>
    <row r="142" spans="1:14" ht="31.5" customHeight="1" x14ac:dyDescent="0.25">
      <c r="A142" s="1"/>
      <c r="B142" s="84" t="s">
        <v>89</v>
      </c>
      <c r="C142" s="55">
        <v>1</v>
      </c>
      <c r="D142" s="85" t="s">
        <v>90</v>
      </c>
      <c r="E142" s="85">
        <v>13</v>
      </c>
      <c r="F142" s="85"/>
      <c r="G142" s="85">
        <v>12</v>
      </c>
      <c r="H142" s="85"/>
      <c r="I142" s="85">
        <v>10</v>
      </c>
      <c r="J142" s="85"/>
      <c r="K142" s="85">
        <v>10</v>
      </c>
      <c r="L142" s="85"/>
      <c r="M142" s="85">
        <v>12</v>
      </c>
      <c r="N142" s="85"/>
    </row>
    <row r="143" spans="1:14" x14ac:dyDescent="0.25">
      <c r="A143" s="1"/>
      <c r="C143" s="37"/>
      <c r="D143" s="39"/>
      <c r="E143" s="39"/>
      <c r="F143" s="39"/>
      <c r="G143" s="39"/>
      <c r="H143" s="39"/>
      <c r="I143" s="39"/>
      <c r="J143" s="39"/>
      <c r="K143" s="39"/>
      <c r="L143" s="39"/>
      <c r="M143" s="39"/>
      <c r="N143" s="39"/>
    </row>
    <row r="144" spans="1:14" s="52" customFormat="1" ht="15" customHeight="1" x14ac:dyDescent="0.2">
      <c r="A144" s="109"/>
      <c r="B144" s="295" t="s">
        <v>393</v>
      </c>
      <c r="C144" s="295"/>
      <c r="D144" s="295"/>
      <c r="E144" s="295"/>
      <c r="F144" s="295"/>
      <c r="G144" s="295"/>
      <c r="H144" s="295"/>
      <c r="I144" s="295"/>
      <c r="J144" s="295"/>
      <c r="K144" s="295"/>
      <c r="L144" s="295"/>
      <c r="M144" s="295"/>
      <c r="N144" s="295"/>
    </row>
    <row r="145" spans="1:14" ht="15" customHeight="1" x14ac:dyDescent="0.25">
      <c r="A145" s="1"/>
      <c r="B145" s="184"/>
      <c r="C145" s="184"/>
      <c r="D145" s="184"/>
      <c r="E145" s="184"/>
      <c r="F145" s="184"/>
      <c r="G145" s="184"/>
      <c r="H145" s="184"/>
      <c r="I145" s="184"/>
      <c r="J145" s="184"/>
      <c r="K145" s="184"/>
      <c r="L145" s="184"/>
      <c r="M145" s="184"/>
      <c r="N145" s="184"/>
    </row>
    <row r="146" spans="1:14" x14ac:dyDescent="0.25">
      <c r="A146" s="1"/>
      <c r="B146" s="52"/>
      <c r="C146" s="37"/>
      <c r="D146" s="39"/>
      <c r="E146" s="39"/>
      <c r="F146" s="39"/>
      <c r="G146" s="39"/>
      <c r="H146" s="39"/>
      <c r="I146" s="39"/>
      <c r="J146" s="39"/>
      <c r="K146" s="39"/>
      <c r="L146" s="39"/>
      <c r="M146" s="39"/>
      <c r="N146" s="39"/>
    </row>
    <row r="147" spans="1:14" s="208" customFormat="1" ht="14" x14ac:dyDescent="0.35">
      <c r="A147" s="207"/>
      <c r="B147" s="209" t="s">
        <v>91</v>
      </c>
      <c r="C147" s="209"/>
      <c r="D147" s="209"/>
      <c r="E147" s="209"/>
      <c r="F147" s="209"/>
      <c r="G147" s="209"/>
      <c r="H147" s="209"/>
      <c r="I147" s="209"/>
      <c r="J147" s="209"/>
      <c r="K147" s="209"/>
      <c r="L147" s="209"/>
      <c r="M147" s="209"/>
      <c r="N147" s="209"/>
    </row>
    <row r="148" spans="1:14" s="208" customFormat="1" ht="15.75" customHeight="1" x14ac:dyDescent="0.35">
      <c r="A148" s="211"/>
      <c r="B148" s="211" t="s">
        <v>92</v>
      </c>
      <c r="C148" s="204" t="s">
        <v>3</v>
      </c>
      <c r="D148" s="205" t="s">
        <v>4</v>
      </c>
      <c r="E148" s="204">
        <v>2025</v>
      </c>
      <c r="F148" s="204" t="s">
        <v>365</v>
      </c>
      <c r="G148" s="204">
        <v>2024</v>
      </c>
      <c r="H148" s="204" t="s">
        <v>5</v>
      </c>
      <c r="I148" s="205">
        <v>2023</v>
      </c>
      <c r="J148" s="205" t="s">
        <v>6</v>
      </c>
      <c r="K148" s="205">
        <v>2022</v>
      </c>
      <c r="L148" s="205" t="s">
        <v>79</v>
      </c>
      <c r="M148" s="205">
        <v>2021</v>
      </c>
      <c r="N148" s="205" t="s">
        <v>8</v>
      </c>
    </row>
    <row r="149" spans="1:14" ht="25" x14ac:dyDescent="0.25">
      <c r="A149" s="1"/>
      <c r="B149" s="84" t="s">
        <v>93</v>
      </c>
      <c r="C149" s="55">
        <v>1</v>
      </c>
      <c r="D149" s="28" t="s">
        <v>94</v>
      </c>
      <c r="E149" s="85">
        <v>0.37</v>
      </c>
      <c r="F149" s="85"/>
      <c r="G149" s="85">
        <v>0.38</v>
      </c>
      <c r="H149" s="85"/>
      <c r="I149" s="85">
        <v>0.44</v>
      </c>
      <c r="J149" s="85"/>
      <c r="K149" s="85">
        <v>0.67</v>
      </c>
      <c r="L149" s="85"/>
      <c r="M149" s="85">
        <v>0.72</v>
      </c>
      <c r="N149" s="85"/>
    </row>
    <row r="150" spans="1:14" x14ac:dyDescent="0.25">
      <c r="A150" s="1"/>
      <c r="E150" s="84"/>
      <c r="F150" s="84"/>
      <c r="G150" s="84"/>
      <c r="H150" s="84"/>
      <c r="I150" s="84"/>
      <c r="J150" s="84"/>
      <c r="K150" s="84"/>
      <c r="L150" s="84"/>
      <c r="M150" s="84"/>
      <c r="N150" s="84"/>
    </row>
    <row r="151" spans="1:14" s="52" customFormat="1" ht="12.5" customHeight="1" x14ac:dyDescent="0.2">
      <c r="A151" s="109"/>
      <c r="B151" s="52" t="s">
        <v>364</v>
      </c>
      <c r="E151" s="253"/>
      <c r="F151" s="253"/>
      <c r="G151" s="253"/>
      <c r="H151" s="253"/>
      <c r="I151" s="253"/>
      <c r="J151" s="253"/>
      <c r="K151" s="253"/>
      <c r="L151" s="253"/>
      <c r="M151" s="253"/>
      <c r="N151" s="253"/>
    </row>
    <row r="152" spans="1:14" x14ac:dyDescent="0.25">
      <c r="A152" s="1"/>
      <c r="B152" s="52"/>
      <c r="E152" s="84"/>
      <c r="F152" s="84"/>
      <c r="G152" s="84"/>
      <c r="H152" s="84"/>
      <c r="I152" s="84"/>
      <c r="J152" s="84"/>
      <c r="K152" s="84"/>
      <c r="L152" s="84"/>
      <c r="M152" s="84"/>
      <c r="N152" s="84"/>
    </row>
    <row r="153" spans="1:14" x14ac:dyDescent="0.25">
      <c r="A153" s="1"/>
      <c r="B153" s="86"/>
      <c r="C153" s="86"/>
      <c r="D153" s="86"/>
      <c r="E153" s="195"/>
      <c r="F153" s="195"/>
      <c r="G153" s="195"/>
      <c r="H153" s="195"/>
      <c r="I153" s="195"/>
      <c r="J153" s="195"/>
      <c r="K153" s="195"/>
      <c r="L153" s="195"/>
      <c r="M153" s="195"/>
      <c r="N153" s="195"/>
    </row>
    <row r="154" spans="1:14" s="208" customFormat="1" ht="14" x14ac:dyDescent="0.35">
      <c r="A154" s="211"/>
      <c r="B154" s="211" t="s">
        <v>95</v>
      </c>
      <c r="C154" s="204" t="s">
        <v>3</v>
      </c>
      <c r="D154" s="205" t="s">
        <v>4</v>
      </c>
      <c r="E154" s="254">
        <v>2025</v>
      </c>
      <c r="F154" s="254" t="s">
        <v>365</v>
      </c>
      <c r="G154" s="254">
        <v>2024</v>
      </c>
      <c r="H154" s="254" t="s">
        <v>5</v>
      </c>
      <c r="I154" s="255">
        <v>2023</v>
      </c>
      <c r="J154" s="255" t="s">
        <v>6</v>
      </c>
      <c r="K154" s="255">
        <v>2022</v>
      </c>
      <c r="L154" s="255" t="s">
        <v>79</v>
      </c>
      <c r="M154" s="255">
        <v>2021</v>
      </c>
      <c r="N154" s="255" t="s">
        <v>8</v>
      </c>
    </row>
    <row r="155" spans="1:14" ht="25" x14ac:dyDescent="0.25">
      <c r="A155" s="1"/>
      <c r="B155" s="84" t="s">
        <v>96</v>
      </c>
      <c r="C155" s="55">
        <v>1</v>
      </c>
      <c r="D155" s="28" t="s">
        <v>94</v>
      </c>
      <c r="E155" s="85">
        <v>0.61</v>
      </c>
      <c r="F155" s="85"/>
      <c r="G155" s="85">
        <v>0.63</v>
      </c>
      <c r="H155" s="85"/>
      <c r="I155" s="85">
        <v>0.84</v>
      </c>
      <c r="J155" s="85"/>
      <c r="K155" s="85">
        <v>1.1200000000000001</v>
      </c>
      <c r="L155" s="85"/>
      <c r="M155" s="85">
        <v>1.07</v>
      </c>
      <c r="N155" s="85"/>
    </row>
    <row r="156" spans="1:14" x14ac:dyDescent="0.25">
      <c r="A156" s="1"/>
      <c r="C156" s="37"/>
      <c r="D156" s="39"/>
      <c r="E156" s="39"/>
      <c r="F156" s="39"/>
      <c r="G156" s="39"/>
      <c r="H156" s="39"/>
      <c r="I156" s="39"/>
      <c r="J156" s="39"/>
      <c r="K156" s="39"/>
      <c r="L156" s="39"/>
      <c r="M156" s="39"/>
      <c r="N156" s="39"/>
    </row>
    <row r="157" spans="1:14" s="52" customFormat="1" ht="14" customHeight="1" x14ac:dyDescent="0.2">
      <c r="A157" s="109"/>
      <c r="B157" s="52" t="s">
        <v>364</v>
      </c>
      <c r="C157" s="95"/>
      <c r="D157" s="51"/>
      <c r="E157" s="51"/>
      <c r="F157" s="51"/>
      <c r="G157" s="51"/>
      <c r="H157" s="51"/>
      <c r="I157" s="51"/>
      <c r="J157" s="51"/>
      <c r="K157" s="51"/>
      <c r="L157" s="51"/>
      <c r="M157" s="51"/>
      <c r="N157" s="51"/>
    </row>
    <row r="158" spans="1:14" x14ac:dyDescent="0.25">
      <c r="A158" s="1"/>
      <c r="B158" s="52"/>
      <c r="C158" s="37"/>
      <c r="D158" s="39"/>
      <c r="E158" s="39"/>
      <c r="F158" s="39"/>
      <c r="G158" s="39"/>
      <c r="H158" s="39"/>
      <c r="I158" s="39"/>
      <c r="J158" s="39"/>
      <c r="K158" s="39"/>
      <c r="L158" s="39"/>
      <c r="M158" s="39"/>
      <c r="N158" s="39"/>
    </row>
    <row r="159" spans="1:14" x14ac:dyDescent="0.25">
      <c r="A159" s="1"/>
      <c r="C159" s="37"/>
      <c r="D159" s="39"/>
      <c r="E159" s="39"/>
      <c r="F159" s="39"/>
      <c r="G159" s="39"/>
      <c r="H159" s="39"/>
      <c r="I159" s="39"/>
      <c r="J159" s="39"/>
      <c r="K159" s="39"/>
      <c r="L159" s="39"/>
      <c r="M159" s="39"/>
      <c r="N159" s="39"/>
    </row>
    <row r="160" spans="1:14" s="208" customFormat="1" ht="14" x14ac:dyDescent="0.35">
      <c r="A160" s="211"/>
      <c r="B160" s="211" t="s">
        <v>97</v>
      </c>
      <c r="C160" s="204" t="s">
        <v>3</v>
      </c>
      <c r="D160" s="205" t="s">
        <v>4</v>
      </c>
      <c r="E160" s="204">
        <v>2025</v>
      </c>
      <c r="F160" s="204" t="s">
        <v>365</v>
      </c>
      <c r="G160" s="204">
        <v>2024</v>
      </c>
      <c r="H160" s="204" t="s">
        <v>5</v>
      </c>
      <c r="I160" s="205">
        <v>2023</v>
      </c>
      <c r="J160" s="205" t="s">
        <v>6</v>
      </c>
      <c r="K160" s="205">
        <v>2022</v>
      </c>
      <c r="L160" s="205" t="s">
        <v>79</v>
      </c>
      <c r="M160" s="205">
        <v>2021</v>
      </c>
      <c r="N160" s="205" t="s">
        <v>8</v>
      </c>
    </row>
    <row r="161" spans="1:14" x14ac:dyDescent="0.25">
      <c r="A161" s="1"/>
      <c r="B161" s="38" t="s">
        <v>98</v>
      </c>
      <c r="C161" s="2">
        <v>1</v>
      </c>
      <c r="D161" s="28" t="s">
        <v>30</v>
      </c>
      <c r="E161" s="28">
        <v>1</v>
      </c>
      <c r="F161" s="28"/>
      <c r="G161" s="28">
        <v>1</v>
      </c>
      <c r="H161" s="28"/>
      <c r="I161" s="28">
        <v>1</v>
      </c>
      <c r="J161" s="28"/>
      <c r="K161" s="28">
        <v>0</v>
      </c>
      <c r="L161" s="28"/>
      <c r="M161" s="28">
        <v>0</v>
      </c>
      <c r="N161" s="28"/>
    </row>
    <row r="162" spans="1:14" ht="37.5" x14ac:dyDescent="0.25">
      <c r="A162" s="1"/>
      <c r="B162" s="84" t="s">
        <v>99</v>
      </c>
      <c r="C162" s="55">
        <v>1</v>
      </c>
      <c r="D162" s="85" t="s">
        <v>392</v>
      </c>
      <c r="E162" s="85">
        <v>0.12</v>
      </c>
      <c r="F162" s="85"/>
      <c r="G162" s="87">
        <v>0.21</v>
      </c>
      <c r="H162" s="85">
        <v>2</v>
      </c>
      <c r="I162" s="85">
        <v>0.09</v>
      </c>
      <c r="J162" s="85"/>
      <c r="K162" s="85">
        <v>0</v>
      </c>
      <c r="L162" s="85"/>
      <c r="M162" s="87">
        <v>0.2</v>
      </c>
      <c r="N162" s="85"/>
    </row>
    <row r="163" spans="1:14" x14ac:dyDescent="0.25">
      <c r="A163" s="1"/>
      <c r="C163" s="37"/>
      <c r="D163" s="39"/>
      <c r="E163" s="39"/>
      <c r="F163" s="39"/>
      <c r="G163" s="39"/>
      <c r="H163" s="39"/>
      <c r="I163" s="39"/>
      <c r="J163" s="39"/>
      <c r="K163" s="39"/>
      <c r="L163" s="39"/>
      <c r="M163" s="39"/>
      <c r="N163" s="39"/>
    </row>
    <row r="164" spans="1:14" s="52" customFormat="1" ht="15" customHeight="1" x14ac:dyDescent="0.2">
      <c r="A164" s="109"/>
      <c r="B164" s="294" t="s">
        <v>426</v>
      </c>
      <c r="C164" s="294"/>
      <c r="D164" s="294"/>
      <c r="E164" s="294"/>
      <c r="F164" s="294"/>
      <c r="G164" s="294"/>
      <c r="H164" s="294"/>
      <c r="I164" s="294"/>
      <c r="J164" s="294"/>
      <c r="K164" s="294"/>
      <c r="L164" s="294"/>
      <c r="M164" s="294"/>
      <c r="N164" s="294"/>
    </row>
    <row r="165" spans="1:14" s="52" customFormat="1" ht="13" customHeight="1" x14ac:dyDescent="0.2">
      <c r="A165" s="109"/>
      <c r="B165" s="65" t="s">
        <v>396</v>
      </c>
      <c r="C165" s="95"/>
      <c r="D165" s="51"/>
      <c r="E165" s="51"/>
      <c r="F165" s="51"/>
      <c r="G165" s="51"/>
      <c r="H165" s="51"/>
      <c r="I165" s="51"/>
      <c r="J165" s="51"/>
      <c r="K165" s="51"/>
      <c r="L165" s="51"/>
      <c r="M165" s="51"/>
      <c r="N165" s="51"/>
    </row>
    <row r="166" spans="1:14" x14ac:dyDescent="0.25">
      <c r="A166" s="1"/>
      <c r="B166" s="197"/>
      <c r="C166" s="37"/>
      <c r="D166" s="39"/>
      <c r="E166" s="39"/>
      <c r="F166" s="39"/>
      <c r="G166" s="39"/>
      <c r="H166" s="39"/>
      <c r="I166" s="39"/>
      <c r="J166" s="39"/>
      <c r="K166" s="39"/>
      <c r="L166" s="39"/>
      <c r="M166" s="39"/>
      <c r="N166" s="39"/>
    </row>
    <row r="167" spans="1:14" x14ac:dyDescent="0.25">
      <c r="A167" s="1"/>
      <c r="B167" s="65"/>
      <c r="C167" s="37"/>
      <c r="D167" s="39"/>
      <c r="E167" s="39"/>
      <c r="F167" s="39"/>
      <c r="G167" s="39"/>
      <c r="H167" s="39"/>
      <c r="I167" s="39"/>
      <c r="J167" s="39"/>
      <c r="K167" s="39"/>
      <c r="L167" s="39"/>
      <c r="M167" s="39"/>
      <c r="N167" s="39"/>
    </row>
    <row r="168" spans="1:14" s="208" customFormat="1" ht="14" x14ac:dyDescent="0.35">
      <c r="A168" s="211"/>
      <c r="B168" s="204" t="s">
        <v>100</v>
      </c>
      <c r="C168" s="204" t="s">
        <v>3</v>
      </c>
      <c r="D168" s="205" t="s">
        <v>4</v>
      </c>
      <c r="E168" s="204">
        <v>2025</v>
      </c>
      <c r="F168" s="204" t="s">
        <v>365</v>
      </c>
      <c r="G168" s="204">
        <v>2024</v>
      </c>
      <c r="H168" s="204" t="s">
        <v>5</v>
      </c>
      <c r="I168" s="205">
        <v>2023</v>
      </c>
      <c r="J168" s="205" t="s">
        <v>6</v>
      </c>
      <c r="K168" s="205">
        <v>2022</v>
      </c>
      <c r="L168" s="205" t="s">
        <v>79</v>
      </c>
      <c r="M168" s="205">
        <v>2021</v>
      </c>
      <c r="N168" s="205" t="s">
        <v>8</v>
      </c>
    </row>
    <row r="169" spans="1:14" x14ac:dyDescent="0.25">
      <c r="A169" s="1"/>
      <c r="B169" s="38" t="s">
        <v>101</v>
      </c>
      <c r="C169" s="2">
        <v>1</v>
      </c>
      <c r="D169" s="28" t="s">
        <v>30</v>
      </c>
      <c r="E169" s="28">
        <v>0</v>
      </c>
      <c r="F169" s="28"/>
      <c r="G169" s="28">
        <v>0</v>
      </c>
      <c r="H169" s="28"/>
      <c r="I169" s="28">
        <v>1</v>
      </c>
      <c r="J169" s="28">
        <v>2</v>
      </c>
      <c r="K169" s="28">
        <v>1</v>
      </c>
      <c r="L169" s="28">
        <v>2</v>
      </c>
      <c r="M169" s="28">
        <v>0</v>
      </c>
      <c r="N169" s="28"/>
    </row>
    <row r="170" spans="1:14" x14ac:dyDescent="0.25">
      <c r="A170" s="1"/>
      <c r="B170" s="72"/>
      <c r="C170" s="86"/>
      <c r="D170" s="46"/>
      <c r="E170" s="46"/>
      <c r="F170" s="46"/>
      <c r="G170" s="46"/>
      <c r="H170" s="46"/>
      <c r="I170" s="46"/>
      <c r="J170" s="46"/>
      <c r="K170" s="46"/>
      <c r="L170" s="46"/>
      <c r="M170" s="46"/>
      <c r="N170" s="46"/>
    </row>
    <row r="171" spans="1:14" s="52" customFormat="1" ht="18" customHeight="1" x14ac:dyDescent="0.2">
      <c r="A171" s="109"/>
      <c r="B171" s="65" t="s">
        <v>364</v>
      </c>
      <c r="C171" s="129"/>
      <c r="D171" s="119"/>
      <c r="E171" s="119"/>
      <c r="F171" s="119"/>
      <c r="G171" s="119"/>
      <c r="H171" s="119"/>
      <c r="I171" s="119"/>
      <c r="J171" s="119"/>
      <c r="K171" s="119"/>
      <c r="L171" s="119"/>
      <c r="M171" s="119"/>
      <c r="N171" s="119"/>
    </row>
    <row r="172" spans="1:14" s="52" customFormat="1" ht="10.5" customHeight="1" x14ac:dyDescent="0.2">
      <c r="A172" s="109"/>
      <c r="B172" s="294" t="s">
        <v>394</v>
      </c>
      <c r="C172" s="294"/>
      <c r="D172" s="294"/>
      <c r="E172" s="294"/>
      <c r="F172" s="294"/>
      <c r="G172" s="294"/>
      <c r="H172" s="294"/>
      <c r="I172" s="294"/>
      <c r="J172" s="294"/>
      <c r="K172" s="294"/>
      <c r="L172" s="294"/>
      <c r="M172" s="294"/>
      <c r="N172" s="294"/>
    </row>
    <row r="173" spans="1:14" x14ac:dyDescent="0.25">
      <c r="A173" s="1"/>
      <c r="B173" s="294"/>
      <c r="C173" s="294"/>
      <c r="D173" s="294"/>
      <c r="E173" s="294"/>
      <c r="F173" s="294"/>
      <c r="G173" s="294"/>
      <c r="H173" s="294"/>
      <c r="I173" s="294"/>
      <c r="J173" s="294"/>
      <c r="K173" s="294"/>
      <c r="L173" s="294"/>
      <c r="M173" s="294"/>
      <c r="N173" s="294"/>
    </row>
    <row r="174" spans="1:14" x14ac:dyDescent="0.25">
      <c r="A174" s="1"/>
      <c r="B174" s="65"/>
      <c r="C174" s="86"/>
      <c r="D174" s="46"/>
      <c r="E174" s="46"/>
      <c r="F174" s="46"/>
      <c r="G174" s="46"/>
      <c r="H174" s="46"/>
      <c r="I174" s="46"/>
      <c r="J174" s="46"/>
      <c r="K174" s="46"/>
      <c r="L174" s="46"/>
      <c r="M174" s="46"/>
      <c r="N174" s="46"/>
    </row>
    <row r="175" spans="1:14" s="208" customFormat="1" ht="15" customHeight="1" x14ac:dyDescent="0.35">
      <c r="A175" s="211"/>
      <c r="B175" s="211" t="s">
        <v>102</v>
      </c>
      <c r="C175" s="204" t="s">
        <v>3</v>
      </c>
      <c r="D175" s="205" t="s">
        <v>4</v>
      </c>
      <c r="E175" s="204">
        <v>2025</v>
      </c>
      <c r="F175" s="204" t="s">
        <v>365</v>
      </c>
      <c r="G175" s="204">
        <v>2024</v>
      </c>
      <c r="H175" s="204" t="s">
        <v>5</v>
      </c>
      <c r="I175" s="205">
        <v>2023</v>
      </c>
      <c r="J175" s="205" t="s">
        <v>6</v>
      </c>
      <c r="K175" s="205">
        <v>2022</v>
      </c>
      <c r="L175" s="205" t="s">
        <v>79</v>
      </c>
      <c r="M175" s="205">
        <v>2021</v>
      </c>
      <c r="N175" s="205" t="s">
        <v>8</v>
      </c>
    </row>
    <row r="176" spans="1:14" ht="25" x14ac:dyDescent="0.25">
      <c r="A176" s="1"/>
      <c r="B176" s="84" t="s">
        <v>103</v>
      </c>
      <c r="C176" s="55">
        <v>1</v>
      </c>
      <c r="D176" s="85" t="s">
        <v>104</v>
      </c>
      <c r="E176" s="85">
        <v>189</v>
      </c>
      <c r="F176" s="85"/>
      <c r="G176" s="85">
        <v>165</v>
      </c>
      <c r="H176" s="85"/>
      <c r="I176" s="85">
        <v>163</v>
      </c>
      <c r="J176" s="85"/>
      <c r="K176" s="85">
        <v>133</v>
      </c>
      <c r="L176" s="85"/>
      <c r="M176" s="85">
        <v>286</v>
      </c>
      <c r="N176" s="85"/>
    </row>
    <row r="177" spans="1:14" x14ac:dyDescent="0.25">
      <c r="A177" s="1"/>
      <c r="C177" s="37"/>
      <c r="D177" s="39"/>
      <c r="E177" s="39"/>
      <c r="F177" s="39"/>
      <c r="G177" s="39"/>
      <c r="H177" s="39"/>
      <c r="I177" s="39"/>
      <c r="J177" s="39"/>
      <c r="K177" s="39"/>
      <c r="L177" s="39"/>
      <c r="M177" s="39"/>
      <c r="N177" s="39"/>
    </row>
    <row r="178" spans="1:14" s="52" customFormat="1" ht="13" customHeight="1" x14ac:dyDescent="0.2">
      <c r="A178" s="109"/>
      <c r="B178" s="65" t="s">
        <v>105</v>
      </c>
      <c r="C178" s="95"/>
      <c r="D178" s="51"/>
      <c r="E178" s="51"/>
      <c r="F178" s="51"/>
      <c r="G178" s="51"/>
      <c r="H178" s="51"/>
      <c r="I178" s="51"/>
      <c r="J178" s="51"/>
      <c r="K178" s="51"/>
      <c r="L178" s="51"/>
      <c r="M178" s="51"/>
      <c r="N178" s="51"/>
    </row>
    <row r="179" spans="1:14" x14ac:dyDescent="0.25">
      <c r="A179" s="1"/>
      <c r="B179" s="65"/>
      <c r="C179" s="37"/>
      <c r="D179" s="39"/>
      <c r="E179" s="39"/>
      <c r="F179" s="39"/>
      <c r="G179" s="39"/>
      <c r="H179" s="39"/>
      <c r="I179" s="39"/>
      <c r="J179" s="39"/>
      <c r="K179" s="39"/>
      <c r="L179" s="39"/>
      <c r="M179" s="39"/>
      <c r="N179" s="39"/>
    </row>
    <row r="180" spans="1:14" x14ac:dyDescent="0.25">
      <c r="A180" s="1"/>
      <c r="B180" s="65"/>
      <c r="C180" s="37"/>
      <c r="D180" s="39"/>
      <c r="E180" s="39"/>
      <c r="F180" s="39"/>
      <c r="G180" s="39"/>
      <c r="H180" s="39"/>
      <c r="I180" s="39"/>
      <c r="J180" s="39"/>
      <c r="K180" s="39"/>
      <c r="L180" s="39"/>
      <c r="M180" s="39"/>
      <c r="N180" s="39"/>
    </row>
    <row r="181" spans="1:14" s="208" customFormat="1" ht="15" customHeight="1" x14ac:dyDescent="0.35">
      <c r="A181" s="207"/>
      <c r="B181" s="209" t="s">
        <v>106</v>
      </c>
      <c r="C181" s="216"/>
      <c r="D181" s="217"/>
      <c r="E181" s="217"/>
      <c r="F181" s="217"/>
      <c r="G181" s="217"/>
      <c r="H181" s="217"/>
      <c r="I181" s="217"/>
      <c r="J181" s="217"/>
      <c r="K181" s="217"/>
      <c r="L181" s="217"/>
      <c r="M181" s="217"/>
      <c r="N181" s="217"/>
    </row>
    <row r="182" spans="1:14" s="208" customFormat="1" ht="14" x14ac:dyDescent="0.35">
      <c r="A182" s="207"/>
      <c r="B182" s="211" t="s">
        <v>107</v>
      </c>
      <c r="C182" s="204" t="s">
        <v>3</v>
      </c>
      <c r="D182" s="205" t="s">
        <v>4</v>
      </c>
      <c r="E182" s="204">
        <v>2025</v>
      </c>
      <c r="F182" s="204" t="s">
        <v>365</v>
      </c>
      <c r="G182" s="204">
        <v>2024</v>
      </c>
      <c r="H182" s="204" t="s">
        <v>5</v>
      </c>
      <c r="I182" s="205">
        <v>2023</v>
      </c>
      <c r="J182" s="205" t="s">
        <v>6</v>
      </c>
      <c r="K182" s="205">
        <v>2022</v>
      </c>
      <c r="L182" s="205" t="s">
        <v>79</v>
      </c>
      <c r="M182" s="205">
        <v>2021</v>
      </c>
      <c r="N182" s="205" t="s">
        <v>8</v>
      </c>
    </row>
    <row r="183" spans="1:14" x14ac:dyDescent="0.25">
      <c r="A183" s="1"/>
      <c r="B183" s="89" t="s">
        <v>108</v>
      </c>
      <c r="C183" s="2"/>
      <c r="D183" s="28" t="s">
        <v>60</v>
      </c>
      <c r="E183" s="28">
        <v>462</v>
      </c>
      <c r="F183" s="28"/>
      <c r="G183" s="28">
        <v>424</v>
      </c>
      <c r="H183" s="28">
        <v>2</v>
      </c>
      <c r="I183" s="28">
        <v>488</v>
      </c>
      <c r="J183" s="28"/>
      <c r="K183" s="28">
        <v>340</v>
      </c>
      <c r="L183" s="28"/>
      <c r="M183" s="28">
        <v>216</v>
      </c>
      <c r="N183" s="28"/>
    </row>
    <row r="184" spans="1:14" x14ac:dyDescent="0.25">
      <c r="A184" s="1"/>
      <c r="B184" s="89" t="s">
        <v>109</v>
      </c>
      <c r="C184" s="2">
        <v>1</v>
      </c>
      <c r="D184" s="28" t="s">
        <v>11</v>
      </c>
      <c r="E184" s="28">
        <v>86</v>
      </c>
      <c r="F184" s="28"/>
      <c r="G184" s="28">
        <v>100</v>
      </c>
      <c r="H184" s="28">
        <v>2</v>
      </c>
      <c r="I184" s="28">
        <v>92</v>
      </c>
      <c r="J184" s="28"/>
      <c r="K184" s="28">
        <v>86</v>
      </c>
      <c r="L184" s="28"/>
      <c r="M184" s="28">
        <v>93</v>
      </c>
      <c r="N184" s="28"/>
    </row>
    <row r="185" spans="1:14" ht="13" customHeight="1" x14ac:dyDescent="0.25">
      <c r="A185" s="1"/>
      <c r="B185" s="89"/>
      <c r="C185" s="37"/>
      <c r="D185" s="39"/>
      <c r="E185" s="39"/>
      <c r="F185" s="39"/>
      <c r="G185" s="39"/>
      <c r="H185" s="39"/>
      <c r="I185" s="39"/>
      <c r="J185" s="39"/>
      <c r="K185" s="39"/>
      <c r="L185" s="39"/>
      <c r="M185" s="39"/>
      <c r="N185" s="39"/>
    </row>
    <row r="186" spans="1:14" s="52" customFormat="1" ht="13" customHeight="1" x14ac:dyDescent="0.2">
      <c r="A186" s="109"/>
      <c r="B186" s="65" t="s">
        <v>110</v>
      </c>
      <c r="C186" s="95"/>
      <c r="D186" s="51"/>
      <c r="E186" s="51"/>
      <c r="F186" s="51"/>
      <c r="G186" s="51"/>
      <c r="H186" s="51"/>
      <c r="I186" s="51"/>
      <c r="J186" s="51"/>
      <c r="K186" s="51"/>
      <c r="L186" s="51"/>
      <c r="M186" s="51"/>
      <c r="N186" s="51"/>
    </row>
    <row r="187" spans="1:14" s="52" customFormat="1" ht="13" customHeight="1" x14ac:dyDescent="0.2">
      <c r="A187" s="109"/>
      <c r="B187" s="179" t="s">
        <v>427</v>
      </c>
      <c r="C187" s="95"/>
      <c r="D187" s="51"/>
      <c r="E187" s="51"/>
      <c r="F187" s="51"/>
      <c r="G187" s="51"/>
      <c r="H187" s="51"/>
      <c r="I187" s="51"/>
      <c r="J187" s="51"/>
      <c r="K187" s="51"/>
      <c r="L187" s="51"/>
      <c r="M187" s="51"/>
      <c r="N187" s="51"/>
    </row>
    <row r="188" spans="1:14" x14ac:dyDescent="0.25">
      <c r="A188" s="1"/>
      <c r="B188" s="65"/>
      <c r="C188" s="37"/>
      <c r="D188" s="39"/>
      <c r="E188" s="39"/>
      <c r="F188" s="39"/>
      <c r="G188" s="39"/>
      <c r="H188" s="39"/>
      <c r="I188" s="39"/>
      <c r="J188" s="39"/>
      <c r="K188" s="39"/>
      <c r="L188" s="39"/>
      <c r="M188" s="39"/>
      <c r="N188" s="39"/>
    </row>
    <row r="189" spans="1:14" x14ac:dyDescent="0.25">
      <c r="A189" s="1"/>
      <c r="C189" s="37"/>
      <c r="D189" s="39"/>
      <c r="E189" s="39"/>
      <c r="F189" s="39"/>
      <c r="G189" s="39"/>
      <c r="H189" s="39"/>
      <c r="I189" s="39"/>
      <c r="J189" s="39"/>
      <c r="K189" s="39"/>
      <c r="L189" s="39"/>
      <c r="M189" s="39"/>
      <c r="N189" s="39"/>
    </row>
    <row r="190" spans="1:14" s="208" customFormat="1" ht="14" x14ac:dyDescent="0.35">
      <c r="A190" s="207"/>
      <c r="B190" s="211" t="s">
        <v>111</v>
      </c>
      <c r="C190" s="204" t="s">
        <v>3</v>
      </c>
      <c r="D190" s="205" t="s">
        <v>4</v>
      </c>
      <c r="E190" s="204">
        <v>2025</v>
      </c>
      <c r="F190" s="204" t="s">
        <v>365</v>
      </c>
      <c r="G190" s="204">
        <v>2024</v>
      </c>
      <c r="H190" s="204" t="s">
        <v>5</v>
      </c>
      <c r="I190" s="205">
        <v>2023</v>
      </c>
      <c r="J190" s="205" t="s">
        <v>6</v>
      </c>
      <c r="K190" s="205">
        <v>2022</v>
      </c>
      <c r="L190" s="205" t="s">
        <v>79</v>
      </c>
      <c r="M190" s="205">
        <v>2021</v>
      </c>
      <c r="N190" s="205" t="s">
        <v>8</v>
      </c>
    </row>
    <row r="191" spans="1:14" x14ac:dyDescent="0.25">
      <c r="A191" s="1"/>
      <c r="B191" s="89" t="s">
        <v>516</v>
      </c>
      <c r="C191" s="2">
        <v>1</v>
      </c>
      <c r="D191" s="28" t="s">
        <v>60</v>
      </c>
      <c r="E191" s="28">
        <v>198</v>
      </c>
      <c r="F191" s="28"/>
      <c r="G191" s="28">
        <v>167</v>
      </c>
      <c r="H191" s="28">
        <v>3</v>
      </c>
      <c r="I191" s="28">
        <v>98</v>
      </c>
      <c r="J191" s="28"/>
      <c r="K191" s="28">
        <v>79</v>
      </c>
      <c r="L191" s="28"/>
      <c r="M191" s="28">
        <v>152</v>
      </c>
      <c r="N191" s="28"/>
    </row>
    <row r="192" spans="1:14" ht="14.5" customHeight="1" x14ac:dyDescent="0.25">
      <c r="A192" s="1"/>
      <c r="B192" s="89" t="s">
        <v>517</v>
      </c>
      <c r="C192" s="2" t="s">
        <v>112</v>
      </c>
      <c r="D192" s="28" t="s">
        <v>11</v>
      </c>
      <c r="E192" s="28">
        <v>84</v>
      </c>
      <c r="F192" s="28"/>
      <c r="G192" s="28">
        <v>100</v>
      </c>
      <c r="H192" s="28">
        <v>3</v>
      </c>
      <c r="I192" s="28">
        <v>94</v>
      </c>
      <c r="J192" s="28"/>
      <c r="K192" s="28">
        <v>85</v>
      </c>
      <c r="L192" s="28"/>
      <c r="M192" s="28">
        <v>99</v>
      </c>
      <c r="N192" s="28"/>
    </row>
    <row r="193" spans="1:14" x14ac:dyDescent="0.25">
      <c r="A193" s="1"/>
      <c r="B193" s="89"/>
      <c r="C193" s="37"/>
      <c r="D193" s="39"/>
      <c r="E193" s="39"/>
      <c r="F193" s="39"/>
      <c r="G193" s="39"/>
      <c r="H193" s="39"/>
      <c r="I193" s="39"/>
      <c r="J193" s="39"/>
      <c r="K193" s="39"/>
      <c r="L193" s="39"/>
      <c r="M193" s="39"/>
      <c r="N193" s="39"/>
    </row>
    <row r="194" spans="1:14" s="52" customFormat="1" ht="12.5" customHeight="1" x14ac:dyDescent="0.2">
      <c r="A194" s="109"/>
      <c r="B194" s="181" t="s">
        <v>113</v>
      </c>
      <c r="C194" s="95"/>
      <c r="D194" s="51"/>
      <c r="E194" s="51"/>
      <c r="F194" s="51"/>
      <c r="G194" s="51"/>
      <c r="H194" s="51"/>
      <c r="I194" s="51"/>
      <c r="J194" s="51"/>
      <c r="K194" s="51"/>
      <c r="L194" s="51"/>
      <c r="M194" s="51"/>
      <c r="N194" s="51"/>
    </row>
    <row r="195" spans="1:14" s="52" customFormat="1" ht="12.5" customHeight="1" x14ac:dyDescent="0.2">
      <c r="A195" s="109"/>
      <c r="B195" s="181" t="s">
        <v>114</v>
      </c>
      <c r="C195" s="95"/>
      <c r="D195" s="51"/>
      <c r="E195" s="51"/>
      <c r="F195" s="51"/>
      <c r="G195" s="51"/>
      <c r="H195" s="51"/>
      <c r="I195" s="51"/>
      <c r="J195" s="51"/>
      <c r="K195" s="51"/>
      <c r="L195" s="51"/>
      <c r="M195" s="51"/>
      <c r="N195" s="51"/>
    </row>
    <row r="196" spans="1:14" s="52" customFormat="1" ht="12.5" customHeight="1" x14ac:dyDescent="0.2">
      <c r="A196" s="109"/>
      <c r="B196" s="179" t="s">
        <v>428</v>
      </c>
      <c r="C196" s="95"/>
      <c r="D196" s="51"/>
      <c r="E196" s="51"/>
      <c r="F196" s="51"/>
      <c r="G196" s="51"/>
      <c r="H196" s="51"/>
      <c r="I196" s="51"/>
      <c r="J196" s="51"/>
      <c r="K196" s="51"/>
      <c r="L196" s="51"/>
      <c r="M196" s="51"/>
      <c r="N196" s="51"/>
    </row>
    <row r="197" spans="1:14" x14ac:dyDescent="0.25">
      <c r="A197" s="1"/>
      <c r="B197" s="90"/>
      <c r="C197" s="37"/>
      <c r="D197" s="39"/>
      <c r="E197" s="39"/>
      <c r="F197" s="39"/>
      <c r="G197" s="39"/>
      <c r="H197" s="39"/>
      <c r="I197" s="39"/>
      <c r="J197" s="39"/>
      <c r="K197" s="39"/>
      <c r="L197" s="39"/>
      <c r="M197" s="39"/>
      <c r="N197" s="39"/>
    </row>
    <row r="198" spans="1:14" x14ac:dyDescent="0.25">
      <c r="A198" s="1"/>
      <c r="B198" s="89"/>
      <c r="C198" s="37"/>
      <c r="D198" s="39"/>
      <c r="E198" s="39"/>
      <c r="F198" s="39"/>
      <c r="G198" s="39"/>
      <c r="H198" s="39"/>
      <c r="I198" s="39"/>
      <c r="J198" s="39"/>
      <c r="K198" s="39"/>
      <c r="L198" s="39"/>
      <c r="M198" s="39"/>
      <c r="N198" s="39"/>
    </row>
    <row r="199" spans="1:14" s="208" customFormat="1" ht="14" x14ac:dyDescent="0.35">
      <c r="A199" s="207"/>
      <c r="B199" s="209" t="s">
        <v>115</v>
      </c>
      <c r="C199" s="209"/>
      <c r="D199" s="209"/>
      <c r="E199" s="209"/>
      <c r="F199" s="209"/>
      <c r="G199" s="209"/>
      <c r="H199" s="209"/>
      <c r="I199" s="209"/>
      <c r="J199" s="209"/>
      <c r="K199" s="209"/>
      <c r="L199" s="209"/>
      <c r="M199" s="209"/>
      <c r="N199" s="209"/>
    </row>
    <row r="200" spans="1:14" s="208" customFormat="1" ht="14" x14ac:dyDescent="0.35">
      <c r="A200" s="207"/>
      <c r="B200" s="211" t="s">
        <v>116</v>
      </c>
      <c r="C200" s="204" t="s">
        <v>3</v>
      </c>
      <c r="D200" s="205" t="s">
        <v>4</v>
      </c>
      <c r="E200" s="204">
        <v>2025</v>
      </c>
      <c r="F200" s="204" t="s">
        <v>365</v>
      </c>
      <c r="G200" s="204">
        <v>2024</v>
      </c>
      <c r="H200" s="204" t="s">
        <v>5</v>
      </c>
      <c r="I200" s="205">
        <v>2023</v>
      </c>
      <c r="J200" s="205" t="s">
        <v>6</v>
      </c>
      <c r="K200" s="205">
        <v>2022</v>
      </c>
      <c r="L200" s="205" t="s">
        <v>79</v>
      </c>
      <c r="M200" s="205">
        <v>2021</v>
      </c>
      <c r="N200" s="205" t="s">
        <v>8</v>
      </c>
    </row>
    <row r="201" spans="1:14" ht="15" customHeight="1" x14ac:dyDescent="0.25">
      <c r="A201" s="1"/>
      <c r="B201" s="89" t="s">
        <v>117</v>
      </c>
      <c r="C201" s="2"/>
      <c r="D201" s="28" t="s">
        <v>11</v>
      </c>
      <c r="E201" s="28">
        <v>97</v>
      </c>
      <c r="F201" s="28"/>
      <c r="G201" s="28">
        <v>99</v>
      </c>
      <c r="H201" s="28"/>
      <c r="I201" s="28">
        <v>96</v>
      </c>
      <c r="J201" s="28"/>
      <c r="K201" s="28">
        <v>98</v>
      </c>
      <c r="L201" s="28"/>
      <c r="M201" s="28">
        <v>98</v>
      </c>
      <c r="N201" s="28"/>
    </row>
    <row r="202" spans="1:14" ht="15" customHeight="1" x14ac:dyDescent="0.25">
      <c r="A202" s="1"/>
      <c r="B202" s="72"/>
      <c r="C202" s="37"/>
      <c r="D202" s="39"/>
      <c r="E202" s="39"/>
      <c r="F202" s="39"/>
      <c r="G202" s="39"/>
      <c r="H202" s="39"/>
      <c r="I202" s="39"/>
      <c r="J202" s="39"/>
      <c r="K202" s="39"/>
      <c r="L202" s="39"/>
      <c r="M202" s="39"/>
      <c r="N202" s="39"/>
    </row>
    <row r="203" spans="1:14" x14ac:dyDescent="0.25">
      <c r="A203" s="1"/>
      <c r="B203" s="53"/>
      <c r="C203" s="53"/>
      <c r="D203" s="53"/>
      <c r="E203" s="53"/>
      <c r="F203" s="53"/>
      <c r="G203" s="53"/>
      <c r="H203" s="53"/>
      <c r="I203" s="53"/>
      <c r="J203" s="53"/>
      <c r="K203" s="53"/>
      <c r="L203" s="53"/>
      <c r="M203" s="53"/>
      <c r="N203" s="53"/>
    </row>
    <row r="204" spans="1:14" s="208" customFormat="1" ht="14" x14ac:dyDescent="0.35">
      <c r="A204" s="207"/>
      <c r="B204" s="209" t="s">
        <v>118</v>
      </c>
      <c r="C204" s="209"/>
      <c r="D204" s="209"/>
      <c r="E204" s="209"/>
      <c r="F204" s="209"/>
      <c r="G204" s="209"/>
      <c r="H204" s="209"/>
      <c r="I204" s="209"/>
      <c r="J204" s="209"/>
      <c r="K204" s="209"/>
      <c r="L204" s="209"/>
      <c r="M204" s="209"/>
      <c r="N204" s="209"/>
    </row>
    <row r="205" spans="1:14" s="208" customFormat="1" ht="14.25" customHeight="1" x14ac:dyDescent="0.35">
      <c r="A205" s="211"/>
      <c r="B205" s="211" t="s">
        <v>119</v>
      </c>
      <c r="C205" s="204" t="s">
        <v>3</v>
      </c>
      <c r="D205" s="205" t="s">
        <v>4</v>
      </c>
      <c r="E205" s="204">
        <v>2025</v>
      </c>
      <c r="F205" s="204" t="s">
        <v>365</v>
      </c>
      <c r="G205" s="204">
        <v>2024</v>
      </c>
      <c r="H205" s="204" t="s">
        <v>5</v>
      </c>
      <c r="I205" s="205">
        <v>2023</v>
      </c>
      <c r="J205" s="205" t="s">
        <v>6</v>
      </c>
      <c r="K205" s="205">
        <v>2022</v>
      </c>
      <c r="L205" s="205" t="s">
        <v>79</v>
      </c>
      <c r="M205" s="205">
        <v>2021</v>
      </c>
      <c r="N205" s="205" t="s">
        <v>8</v>
      </c>
    </row>
    <row r="206" spans="1:14" x14ac:dyDescent="0.25">
      <c r="A206" s="1"/>
      <c r="B206" s="83" t="s">
        <v>120</v>
      </c>
      <c r="C206" s="2">
        <v>1</v>
      </c>
      <c r="D206" s="28" t="s">
        <v>11</v>
      </c>
      <c r="E206" s="28">
        <v>36</v>
      </c>
      <c r="F206" s="28"/>
      <c r="G206" s="2">
        <v>35</v>
      </c>
      <c r="H206" s="28"/>
      <c r="I206" s="28">
        <v>36</v>
      </c>
      <c r="J206" s="28"/>
      <c r="K206" s="28">
        <v>38</v>
      </c>
      <c r="L206" s="28"/>
      <c r="M206" s="28">
        <v>41</v>
      </c>
      <c r="N206" s="28"/>
    </row>
    <row r="207" spans="1:14" x14ac:dyDescent="0.25">
      <c r="A207" s="1"/>
      <c r="C207" s="37"/>
      <c r="D207" s="39"/>
      <c r="E207" s="39"/>
      <c r="F207" s="39"/>
      <c r="G207" s="39"/>
      <c r="H207" s="39"/>
      <c r="I207" s="39"/>
      <c r="J207" s="39"/>
      <c r="K207" s="39"/>
      <c r="L207" s="39"/>
      <c r="M207" s="39"/>
      <c r="N207" s="39"/>
    </row>
    <row r="208" spans="1:14" s="52" customFormat="1" ht="13" customHeight="1" x14ac:dyDescent="0.2">
      <c r="A208" s="109"/>
      <c r="B208" s="65" t="s">
        <v>121</v>
      </c>
      <c r="C208" s="95"/>
      <c r="D208" s="51"/>
      <c r="E208" s="51"/>
      <c r="F208" s="51"/>
      <c r="G208" s="51"/>
      <c r="H208" s="51"/>
      <c r="I208" s="51"/>
      <c r="J208" s="51"/>
      <c r="K208" s="51"/>
      <c r="L208" s="51"/>
      <c r="M208" s="51"/>
      <c r="N208" s="51"/>
    </row>
    <row r="209" spans="1:14" x14ac:dyDescent="0.25">
      <c r="A209" s="1"/>
      <c r="C209" s="37"/>
      <c r="D209" s="39"/>
      <c r="E209" s="39"/>
      <c r="F209" s="39"/>
      <c r="G209" s="39"/>
      <c r="H209" s="39"/>
      <c r="I209" s="39"/>
      <c r="J209" s="39"/>
      <c r="K209" s="39"/>
      <c r="L209" s="39"/>
      <c r="M209" s="39"/>
      <c r="N209" s="39"/>
    </row>
    <row r="210" spans="1:14" x14ac:dyDescent="0.25">
      <c r="A210" s="1"/>
      <c r="C210" s="37"/>
      <c r="D210" s="39"/>
      <c r="E210" s="39"/>
      <c r="F210" s="39"/>
      <c r="G210" s="39"/>
      <c r="H210" s="39"/>
      <c r="I210" s="39"/>
      <c r="J210" s="39"/>
      <c r="K210" s="39"/>
      <c r="L210" s="39"/>
      <c r="M210" s="39"/>
      <c r="N210" s="39"/>
    </row>
    <row r="211" spans="1:14" s="208" customFormat="1" ht="14.25" customHeight="1" x14ac:dyDescent="0.35">
      <c r="A211" s="211"/>
      <c r="B211" s="211" t="s">
        <v>122</v>
      </c>
      <c r="C211" s="204" t="s">
        <v>3</v>
      </c>
      <c r="D211" s="205" t="s">
        <v>4</v>
      </c>
      <c r="E211" s="204">
        <v>2025</v>
      </c>
      <c r="F211" s="204" t="s">
        <v>365</v>
      </c>
      <c r="G211" s="204">
        <v>2024</v>
      </c>
      <c r="H211" s="204" t="s">
        <v>5</v>
      </c>
      <c r="I211" s="205">
        <v>2023</v>
      </c>
      <c r="J211" s="205" t="s">
        <v>6</v>
      </c>
      <c r="K211" s="205">
        <v>2022</v>
      </c>
      <c r="L211" s="205" t="s">
        <v>79</v>
      </c>
      <c r="M211" s="205">
        <v>2021</v>
      </c>
      <c r="N211" s="205" t="s">
        <v>8</v>
      </c>
    </row>
    <row r="212" spans="1:14" ht="14" customHeight="1" x14ac:dyDescent="0.25">
      <c r="A212" s="1"/>
      <c r="B212" s="91" t="s">
        <v>123</v>
      </c>
      <c r="C212" s="55">
        <v>1</v>
      </c>
      <c r="D212" s="85" t="s">
        <v>11</v>
      </c>
      <c r="E212" s="85">
        <v>75</v>
      </c>
      <c r="F212" s="85"/>
      <c r="G212" s="55">
        <v>75</v>
      </c>
      <c r="H212" s="85"/>
      <c r="I212" s="85">
        <v>77</v>
      </c>
      <c r="J212" s="85"/>
      <c r="K212" s="85">
        <v>73</v>
      </c>
      <c r="L212" s="85"/>
      <c r="M212" s="85">
        <v>85</v>
      </c>
      <c r="N212" s="85"/>
    </row>
    <row r="213" spans="1:14" x14ac:dyDescent="0.25">
      <c r="A213" s="1"/>
      <c r="C213" s="37"/>
      <c r="D213" s="39"/>
      <c r="E213" s="39"/>
      <c r="F213" s="39"/>
      <c r="G213" s="39"/>
      <c r="H213" s="39"/>
      <c r="I213" s="39"/>
      <c r="J213" s="39"/>
      <c r="K213" s="39"/>
      <c r="L213" s="39"/>
      <c r="M213" s="39"/>
      <c r="N213" s="39"/>
    </row>
    <row r="214" spans="1:14" s="52" customFormat="1" ht="12.5" customHeight="1" x14ac:dyDescent="0.2">
      <c r="A214" s="109"/>
      <c r="B214" s="65" t="s">
        <v>124</v>
      </c>
      <c r="C214" s="95"/>
      <c r="D214" s="51"/>
      <c r="E214" s="51"/>
      <c r="F214" s="51"/>
      <c r="G214" s="51"/>
      <c r="H214" s="51"/>
      <c r="I214" s="51"/>
      <c r="J214" s="51"/>
      <c r="K214" s="51"/>
      <c r="L214" s="51"/>
      <c r="M214" s="51"/>
      <c r="N214" s="51"/>
    </row>
    <row r="215" spans="1:14" x14ac:dyDescent="0.25">
      <c r="A215" s="1"/>
      <c r="C215" s="37"/>
      <c r="D215" s="39"/>
      <c r="E215" s="39"/>
      <c r="F215" s="39"/>
      <c r="G215" s="39"/>
      <c r="H215" s="39"/>
      <c r="I215" s="39"/>
      <c r="J215" s="39"/>
      <c r="K215" s="39"/>
      <c r="L215" s="39"/>
      <c r="M215" s="39"/>
      <c r="N215" s="39"/>
    </row>
    <row r="216" spans="1:14" x14ac:dyDescent="0.25">
      <c r="A216" s="1"/>
      <c r="B216" s="52"/>
      <c r="C216" s="37"/>
      <c r="D216" s="39"/>
      <c r="E216" s="39"/>
      <c r="F216" s="39"/>
      <c r="G216" s="39"/>
      <c r="H216" s="39"/>
      <c r="I216" s="39"/>
      <c r="J216" s="39"/>
      <c r="K216" s="39"/>
      <c r="L216" s="39"/>
      <c r="M216" s="39"/>
      <c r="N216" s="39"/>
    </row>
    <row r="217" spans="1:14" s="208" customFormat="1" ht="14.25" customHeight="1" x14ac:dyDescent="0.35">
      <c r="A217" s="211"/>
      <c r="B217" s="211" t="s">
        <v>125</v>
      </c>
      <c r="C217" s="204" t="s">
        <v>3</v>
      </c>
      <c r="D217" s="205" t="s">
        <v>4</v>
      </c>
      <c r="E217" s="204">
        <v>2025</v>
      </c>
      <c r="F217" s="204" t="s">
        <v>365</v>
      </c>
      <c r="G217" s="204">
        <v>2024</v>
      </c>
      <c r="H217" s="204" t="s">
        <v>5</v>
      </c>
      <c r="I217" s="205">
        <v>2023</v>
      </c>
      <c r="J217" s="205" t="s">
        <v>6</v>
      </c>
      <c r="K217" s="205">
        <v>2022</v>
      </c>
      <c r="L217" s="205" t="s">
        <v>79</v>
      </c>
      <c r="M217" s="205">
        <v>2021</v>
      </c>
      <c r="N217" s="205" t="s">
        <v>8</v>
      </c>
    </row>
    <row r="218" spans="1:14" x14ac:dyDescent="0.25">
      <c r="A218" s="1"/>
      <c r="B218" s="38" t="s">
        <v>126</v>
      </c>
      <c r="C218" s="2">
        <v>1</v>
      </c>
      <c r="D218" s="28" t="s">
        <v>11</v>
      </c>
      <c r="E218" s="28">
        <v>38</v>
      </c>
      <c r="F218" s="28"/>
      <c r="G218" s="28">
        <v>31</v>
      </c>
      <c r="H218" s="28"/>
      <c r="I218" s="28">
        <v>28</v>
      </c>
      <c r="J218" s="28"/>
      <c r="K218" s="28">
        <v>32</v>
      </c>
      <c r="L218" s="28"/>
      <c r="M218" s="28">
        <v>31</v>
      </c>
      <c r="N218" s="28"/>
    </row>
    <row r="219" spans="1:14" x14ac:dyDescent="0.25">
      <c r="A219" s="1"/>
      <c r="C219" s="37"/>
      <c r="D219" s="39"/>
      <c r="E219" s="39"/>
      <c r="F219" s="39"/>
      <c r="G219" s="39"/>
      <c r="H219" s="39"/>
      <c r="I219" s="39"/>
      <c r="J219" s="39"/>
      <c r="K219" s="39"/>
      <c r="L219" s="39"/>
      <c r="M219" s="39"/>
      <c r="N219" s="39"/>
    </row>
    <row r="220" spans="1:14" s="52" customFormat="1" ht="12.5" customHeight="1" x14ac:dyDescent="0.2">
      <c r="A220" s="109"/>
      <c r="B220" s="288" t="s">
        <v>429</v>
      </c>
      <c r="C220" s="289"/>
      <c r="D220" s="289"/>
      <c r="E220" s="289"/>
      <c r="F220" s="289"/>
      <c r="G220" s="289"/>
      <c r="H220" s="289"/>
      <c r="I220" s="289"/>
      <c r="J220" s="289"/>
      <c r="K220" s="289"/>
      <c r="L220" s="289"/>
      <c r="M220" s="289"/>
      <c r="N220" s="289"/>
    </row>
    <row r="221" spans="1:14" x14ac:dyDescent="0.25">
      <c r="A221" s="1"/>
      <c r="C221" s="37"/>
      <c r="D221" s="39"/>
      <c r="E221" s="39"/>
      <c r="F221" s="39"/>
      <c r="G221" s="39"/>
      <c r="H221" s="39"/>
      <c r="I221" s="39"/>
      <c r="J221" s="39"/>
      <c r="K221" s="39"/>
      <c r="L221" s="39"/>
      <c r="M221" s="39"/>
      <c r="N221" s="39"/>
    </row>
    <row r="222" spans="1:14" x14ac:dyDescent="0.25">
      <c r="A222" s="1"/>
    </row>
  </sheetData>
  <mergeCells count="12">
    <mergeCell ref="B220:N220"/>
    <mergeCell ref="B2:N3"/>
    <mergeCell ref="B21:N21"/>
    <mergeCell ref="B30:N30"/>
    <mergeCell ref="B164:N164"/>
    <mergeCell ref="B69:N69"/>
    <mergeCell ref="B128:N128"/>
    <mergeCell ref="B144:N144"/>
    <mergeCell ref="B129:L129"/>
    <mergeCell ref="B71:N71"/>
    <mergeCell ref="B173:N173"/>
    <mergeCell ref="B172:N172"/>
  </mergeCells>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D4D0-DC48-448F-9C6A-1C3A93042926}">
  <dimension ref="A1:O71"/>
  <sheetViews>
    <sheetView zoomScaleNormal="100" workbookViewId="0">
      <selection sqref="A1:XFD1048576"/>
    </sheetView>
  </sheetViews>
  <sheetFormatPr defaultColWidth="9.1796875" defaultRowHeight="12.5" x14ac:dyDescent="0.25"/>
  <cols>
    <col min="1" max="1" width="3.54296875" style="38" customWidth="1"/>
    <col min="2" max="2" width="74.36328125" style="38" customWidth="1"/>
    <col min="3" max="3" width="11.453125" style="38" customWidth="1"/>
    <col min="4" max="4" width="19.54296875" style="38" customWidth="1"/>
    <col min="5" max="14" width="13" style="38" customWidth="1"/>
    <col min="15" max="15" width="11.7265625" style="38" customWidth="1"/>
    <col min="16" max="16384" width="9.1796875" style="38"/>
  </cols>
  <sheetData>
    <row r="1" spans="1:15" s="110" customFormat="1" ht="24.65" customHeight="1" x14ac:dyDescent="0.35">
      <c r="A1" s="218"/>
      <c r="B1" s="102" t="s">
        <v>127</v>
      </c>
      <c r="C1" s="61"/>
      <c r="D1" s="61"/>
      <c r="E1" s="61"/>
      <c r="F1" s="61"/>
      <c r="G1" s="61"/>
      <c r="H1" s="61"/>
      <c r="I1" s="61"/>
      <c r="J1" s="61"/>
      <c r="K1" s="61"/>
      <c r="L1" s="61"/>
      <c r="M1" s="61"/>
      <c r="N1" s="61"/>
      <c r="O1" s="63"/>
    </row>
    <row r="2" spans="1:15" s="37" customFormat="1" ht="97" customHeight="1" x14ac:dyDescent="0.25">
      <c r="A2" s="10"/>
      <c r="B2" s="298" t="s">
        <v>525</v>
      </c>
      <c r="C2" s="299"/>
      <c r="D2" s="299"/>
      <c r="E2" s="299"/>
      <c r="F2" s="299"/>
      <c r="G2" s="299"/>
      <c r="H2" s="299"/>
      <c r="I2" s="299"/>
      <c r="J2" s="299"/>
      <c r="K2" s="299"/>
      <c r="L2" s="299"/>
      <c r="M2" s="299"/>
      <c r="N2" s="299"/>
    </row>
    <row r="3" spans="1:15" ht="13" x14ac:dyDescent="0.3">
      <c r="A3" s="1"/>
      <c r="B3" s="40"/>
      <c r="C3" s="37"/>
      <c r="D3" s="37"/>
      <c r="E3" s="37"/>
      <c r="F3" s="37"/>
      <c r="G3" s="37"/>
      <c r="H3" s="37"/>
      <c r="I3" s="37"/>
      <c r="J3" s="37"/>
      <c r="K3" s="37"/>
      <c r="L3" s="37"/>
      <c r="M3" s="37"/>
      <c r="N3" s="37"/>
      <c r="O3" s="37"/>
    </row>
    <row r="4" spans="1:15" ht="13" x14ac:dyDescent="0.3">
      <c r="A4" s="1"/>
      <c r="B4" s="40"/>
      <c r="C4" s="37"/>
      <c r="D4" s="37"/>
      <c r="E4" s="37"/>
      <c r="F4" s="37"/>
      <c r="G4" s="37"/>
      <c r="H4" s="37"/>
      <c r="I4" s="37"/>
      <c r="J4" s="37"/>
      <c r="K4" s="37"/>
      <c r="L4" s="37"/>
      <c r="M4" s="37"/>
      <c r="N4" s="37"/>
      <c r="O4" s="37"/>
    </row>
    <row r="5" spans="1:15" s="208" customFormat="1" ht="12.75" customHeight="1" x14ac:dyDescent="0.35">
      <c r="A5" s="207"/>
      <c r="B5" s="209" t="s">
        <v>128</v>
      </c>
      <c r="C5" s="216"/>
      <c r="D5" s="216"/>
      <c r="E5" s="216"/>
      <c r="F5" s="216"/>
      <c r="G5" s="216"/>
      <c r="H5" s="216"/>
      <c r="I5" s="281"/>
      <c r="J5" s="281"/>
      <c r="K5" s="281"/>
      <c r="L5" s="281"/>
      <c r="M5" s="281"/>
      <c r="N5" s="281"/>
      <c r="O5" s="206"/>
    </row>
    <row r="6" spans="1:15" s="208" customFormat="1" ht="14" x14ac:dyDescent="0.35">
      <c r="A6" s="211"/>
      <c r="B6" s="211" t="s">
        <v>523</v>
      </c>
      <c r="C6" s="204" t="s">
        <v>3</v>
      </c>
      <c r="D6" s="204" t="s">
        <v>4</v>
      </c>
      <c r="E6" s="204">
        <v>2025</v>
      </c>
      <c r="F6" s="204" t="s">
        <v>365</v>
      </c>
      <c r="G6" s="204">
        <v>2024</v>
      </c>
      <c r="H6" s="204" t="s">
        <v>5</v>
      </c>
      <c r="I6" s="219"/>
      <c r="J6" s="219"/>
      <c r="K6" s="219"/>
      <c r="L6" s="219"/>
      <c r="M6" s="219"/>
      <c r="N6" s="219"/>
      <c r="O6" s="219"/>
    </row>
    <row r="7" spans="1:15" ht="13" x14ac:dyDescent="0.3">
      <c r="A7" s="66"/>
      <c r="B7" s="38" t="s">
        <v>522</v>
      </c>
      <c r="C7" s="2">
        <v>1</v>
      </c>
      <c r="D7" s="2" t="s">
        <v>431</v>
      </c>
      <c r="E7" s="6">
        <v>10373</v>
      </c>
      <c r="F7" s="2"/>
      <c r="G7" s="6">
        <v>10239</v>
      </c>
      <c r="H7" s="2"/>
      <c r="I7" s="57"/>
      <c r="J7" s="37"/>
      <c r="K7" s="57"/>
      <c r="L7" s="37"/>
      <c r="M7" s="57"/>
      <c r="N7" s="37"/>
      <c r="O7" s="57"/>
    </row>
    <row r="8" spans="1:15" ht="13" x14ac:dyDescent="0.3">
      <c r="A8" s="66"/>
      <c r="C8" s="37"/>
      <c r="D8" s="37"/>
      <c r="E8" s="37"/>
      <c r="F8" s="37"/>
      <c r="G8" s="37"/>
      <c r="H8" s="37"/>
      <c r="I8" s="37"/>
      <c r="J8" s="37"/>
      <c r="K8" s="37"/>
      <c r="L8" s="37"/>
      <c r="M8" s="37"/>
      <c r="N8" s="37"/>
      <c r="O8" s="57"/>
    </row>
    <row r="9" spans="1:15" s="52" customFormat="1" ht="20.5" customHeight="1" x14ac:dyDescent="0.35">
      <c r="A9" s="232"/>
      <c r="B9" s="288" t="s">
        <v>548</v>
      </c>
      <c r="C9" s="301"/>
      <c r="D9" s="301"/>
      <c r="E9" s="301"/>
      <c r="F9" s="301"/>
      <c r="G9" s="301"/>
      <c r="H9" s="301"/>
      <c r="I9" s="301"/>
      <c r="J9" s="301"/>
      <c r="K9" s="301"/>
      <c r="L9" s="301"/>
      <c r="M9" s="301"/>
      <c r="N9" s="301"/>
      <c r="O9" s="96"/>
    </row>
    <row r="10" spans="1:15" ht="13" x14ac:dyDescent="0.3">
      <c r="A10" s="66"/>
      <c r="B10" s="65"/>
      <c r="C10" s="37"/>
      <c r="D10" s="37"/>
      <c r="E10" s="37"/>
      <c r="F10" s="37"/>
      <c r="G10" s="37"/>
      <c r="H10" s="37"/>
      <c r="I10" s="37"/>
      <c r="J10" s="37"/>
      <c r="K10" s="37"/>
      <c r="L10" s="37"/>
      <c r="M10" s="37"/>
      <c r="N10" s="37"/>
      <c r="O10" s="57"/>
    </row>
    <row r="11" spans="1:15" ht="13" x14ac:dyDescent="0.3">
      <c r="A11" s="66"/>
      <c r="C11" s="37"/>
      <c r="D11" s="37"/>
      <c r="E11" s="37"/>
      <c r="F11" s="37"/>
      <c r="G11" s="37"/>
      <c r="H11" s="37"/>
      <c r="I11" s="37"/>
      <c r="J11" s="37"/>
      <c r="K11" s="37"/>
      <c r="L11" s="37"/>
      <c r="M11" s="37"/>
      <c r="N11" s="37"/>
      <c r="O11" s="57"/>
    </row>
    <row r="12" spans="1:15" s="208" customFormat="1" ht="14" x14ac:dyDescent="0.35">
      <c r="A12" s="211"/>
      <c r="B12" s="211" t="s">
        <v>524</v>
      </c>
      <c r="C12" s="204" t="s">
        <v>3</v>
      </c>
      <c r="D12" s="204" t="s">
        <v>4</v>
      </c>
      <c r="E12" s="204">
        <v>2025</v>
      </c>
      <c r="F12" s="204" t="s">
        <v>365</v>
      </c>
      <c r="G12" s="204">
        <v>2024</v>
      </c>
      <c r="H12" s="204" t="s">
        <v>5</v>
      </c>
      <c r="I12" s="219"/>
      <c r="J12" s="219"/>
      <c r="K12" s="219"/>
      <c r="L12" s="219"/>
      <c r="M12" s="219"/>
      <c r="N12" s="219"/>
      <c r="O12" s="206"/>
    </row>
    <row r="13" spans="1:15" ht="13" x14ac:dyDescent="0.3">
      <c r="A13" s="66"/>
      <c r="B13" s="38" t="s">
        <v>397</v>
      </c>
      <c r="C13" s="2">
        <v>1</v>
      </c>
      <c r="D13" s="2" t="s">
        <v>431</v>
      </c>
      <c r="E13" s="6">
        <v>7956</v>
      </c>
      <c r="F13" s="2"/>
      <c r="G13" s="6">
        <v>7907</v>
      </c>
      <c r="H13" s="2"/>
      <c r="I13" s="57"/>
      <c r="J13" s="37"/>
      <c r="K13" s="57"/>
      <c r="L13" s="37"/>
      <c r="M13" s="57"/>
      <c r="N13" s="37"/>
      <c r="O13" s="74"/>
    </row>
    <row r="14" spans="1:15" ht="13" x14ac:dyDescent="0.3">
      <c r="A14" s="66"/>
      <c r="B14" s="38" t="s">
        <v>398</v>
      </c>
      <c r="C14" s="2">
        <v>1</v>
      </c>
      <c r="D14" s="2" t="s">
        <v>431</v>
      </c>
      <c r="E14" s="6">
        <v>2939</v>
      </c>
      <c r="F14" s="2"/>
      <c r="G14" s="6">
        <v>2929</v>
      </c>
      <c r="H14" s="2"/>
      <c r="I14" s="37"/>
      <c r="J14" s="37"/>
      <c r="K14" s="57"/>
      <c r="L14" s="37"/>
      <c r="M14" s="57"/>
      <c r="N14" s="37"/>
      <c r="O14" s="74"/>
    </row>
    <row r="15" spans="1:15" ht="13" x14ac:dyDescent="0.3">
      <c r="A15" s="66"/>
      <c r="B15" s="38" t="s">
        <v>399</v>
      </c>
      <c r="C15" s="2">
        <v>1</v>
      </c>
      <c r="D15" s="2" t="s">
        <v>431</v>
      </c>
      <c r="E15" s="2">
        <v>742</v>
      </c>
      <c r="F15" s="2"/>
      <c r="G15" s="6">
        <v>735</v>
      </c>
      <c r="H15" s="2"/>
      <c r="I15" s="57"/>
      <c r="J15" s="37"/>
      <c r="K15" s="57"/>
      <c r="L15" s="37"/>
      <c r="M15" s="57"/>
      <c r="N15" s="37"/>
      <c r="O15" s="57"/>
    </row>
    <row r="16" spans="1:15" ht="13" x14ac:dyDescent="0.3">
      <c r="A16" s="66"/>
      <c r="C16" s="37"/>
      <c r="D16" s="37"/>
      <c r="E16" s="37"/>
      <c r="F16" s="37"/>
      <c r="G16" s="37"/>
      <c r="H16" s="37"/>
      <c r="I16" s="37"/>
      <c r="J16" s="37"/>
      <c r="K16" s="37"/>
      <c r="L16" s="37"/>
      <c r="M16" s="37"/>
      <c r="N16" s="37"/>
      <c r="O16" s="57"/>
    </row>
    <row r="17" spans="1:15" s="52" customFormat="1" ht="13" customHeight="1" x14ac:dyDescent="0.25">
      <c r="A17" s="232"/>
      <c r="B17" s="65" t="s">
        <v>519</v>
      </c>
      <c r="C17" s="95"/>
      <c r="D17" s="95"/>
      <c r="E17" s="95"/>
      <c r="F17" s="95"/>
      <c r="G17" s="95"/>
      <c r="H17" s="95"/>
      <c r="I17" s="95"/>
      <c r="J17" s="95"/>
      <c r="K17" s="95"/>
      <c r="L17" s="95"/>
      <c r="M17" s="95"/>
      <c r="N17" s="95"/>
      <c r="O17" s="96"/>
    </row>
    <row r="18" spans="1:15" s="52" customFormat="1" ht="14" customHeight="1" x14ac:dyDescent="0.25">
      <c r="A18" s="232"/>
      <c r="B18" s="300"/>
      <c r="C18" s="300"/>
      <c r="D18" s="300"/>
      <c r="E18" s="300"/>
      <c r="F18" s="300"/>
      <c r="G18" s="300"/>
      <c r="H18" s="300"/>
      <c r="I18" s="300"/>
      <c r="J18" s="300"/>
      <c r="K18" s="300"/>
      <c r="L18" s="300"/>
      <c r="M18" s="300"/>
      <c r="N18" s="300"/>
      <c r="O18" s="96"/>
    </row>
    <row r="19" spans="1:15" s="208" customFormat="1" ht="14" x14ac:dyDescent="0.2">
      <c r="A19" s="207"/>
      <c r="B19" s="65"/>
      <c r="C19" s="52"/>
      <c r="D19" s="52"/>
      <c r="E19" s="52"/>
      <c r="F19" s="52"/>
      <c r="G19" s="52"/>
      <c r="H19" s="52"/>
      <c r="I19" s="52"/>
      <c r="J19" s="52"/>
      <c r="K19" s="52"/>
      <c r="L19" s="95"/>
      <c r="M19" s="95"/>
      <c r="N19" s="95"/>
    </row>
    <row r="20" spans="1:15" s="208" customFormat="1" ht="14" x14ac:dyDescent="0.3">
      <c r="A20" s="207"/>
      <c r="B20" s="251" t="s">
        <v>129</v>
      </c>
      <c r="C20" s="252"/>
      <c r="D20" s="252"/>
      <c r="E20" s="252"/>
      <c r="F20" s="252"/>
      <c r="G20" s="252"/>
      <c r="H20" s="252"/>
      <c r="I20" s="282"/>
      <c r="J20" s="282"/>
      <c r="K20" s="282"/>
      <c r="L20" s="282"/>
      <c r="M20" s="282"/>
      <c r="N20" s="282"/>
    </row>
    <row r="21" spans="1:15" s="208" customFormat="1" ht="14" x14ac:dyDescent="0.3">
      <c r="A21" s="211"/>
      <c r="B21" s="211" t="s">
        <v>130</v>
      </c>
      <c r="C21" s="204" t="s">
        <v>3</v>
      </c>
      <c r="D21" s="204" t="s">
        <v>4</v>
      </c>
      <c r="E21" s="204">
        <v>2025</v>
      </c>
      <c r="F21" s="204" t="s">
        <v>365</v>
      </c>
      <c r="G21" s="204">
        <v>2024</v>
      </c>
      <c r="H21" s="204" t="s">
        <v>5</v>
      </c>
      <c r="I21" s="283"/>
      <c r="J21" s="283"/>
      <c r="K21" s="283"/>
      <c r="L21" s="283"/>
      <c r="M21" s="283"/>
      <c r="N21" s="283"/>
    </row>
    <row r="22" spans="1:15" ht="12.5" customHeight="1" x14ac:dyDescent="0.25">
      <c r="A22" s="1"/>
      <c r="B22" s="38" t="s">
        <v>400</v>
      </c>
      <c r="C22" s="2" t="s">
        <v>184</v>
      </c>
      <c r="D22" s="2" t="s">
        <v>30</v>
      </c>
      <c r="E22" s="2">
        <v>33</v>
      </c>
      <c r="F22" s="2"/>
      <c r="G22" s="2">
        <v>29</v>
      </c>
      <c r="H22" s="2"/>
      <c r="I22" s="37"/>
      <c r="J22" s="37"/>
      <c r="K22" s="37"/>
      <c r="L22" s="37"/>
      <c r="M22" s="37"/>
      <c r="N22" s="37"/>
    </row>
    <row r="23" spans="1:15" x14ac:dyDescent="0.25">
      <c r="A23" s="1"/>
      <c r="B23" s="38" t="s">
        <v>401</v>
      </c>
      <c r="C23" s="2" t="s">
        <v>184</v>
      </c>
      <c r="D23" s="2" t="s">
        <v>30</v>
      </c>
      <c r="E23" s="2">
        <v>76</v>
      </c>
      <c r="F23" s="2"/>
      <c r="G23" s="2">
        <v>73</v>
      </c>
      <c r="H23" s="2"/>
      <c r="I23" s="37"/>
      <c r="J23" s="37"/>
      <c r="K23" s="37"/>
      <c r="L23" s="37"/>
      <c r="M23" s="37"/>
      <c r="N23" s="37"/>
    </row>
    <row r="24" spans="1:15" x14ac:dyDescent="0.25">
      <c r="A24" s="1"/>
      <c r="B24" s="38" t="s">
        <v>402</v>
      </c>
      <c r="C24" s="2">
        <v>1</v>
      </c>
      <c r="D24" s="2" t="s">
        <v>30</v>
      </c>
      <c r="E24" s="2">
        <v>37</v>
      </c>
      <c r="F24" s="2"/>
      <c r="G24" s="13">
        <v>28</v>
      </c>
      <c r="H24" s="13"/>
      <c r="I24" s="199"/>
      <c r="J24" s="37"/>
      <c r="K24" s="199"/>
      <c r="L24" s="37"/>
      <c r="M24" s="199"/>
      <c r="N24" s="37"/>
    </row>
    <row r="25" spans="1:15" ht="14" x14ac:dyDescent="0.3">
      <c r="A25" s="1"/>
      <c r="B25" s="59"/>
      <c r="C25" s="37"/>
      <c r="D25" s="37"/>
      <c r="E25" s="37"/>
      <c r="F25" s="37"/>
      <c r="G25" s="37"/>
      <c r="H25" s="37"/>
      <c r="I25" s="37"/>
      <c r="J25" s="37"/>
      <c r="K25" s="37"/>
      <c r="L25" s="37"/>
      <c r="M25" s="37"/>
      <c r="N25" s="37"/>
      <c r="O25" s="37"/>
    </row>
    <row r="26" spans="1:15" s="52" customFormat="1" ht="12.5" customHeight="1" x14ac:dyDescent="0.35">
      <c r="A26" s="109"/>
      <c r="B26" s="288" t="s">
        <v>527</v>
      </c>
      <c r="C26" s="301"/>
      <c r="D26" s="301"/>
      <c r="E26" s="301"/>
      <c r="F26" s="301"/>
      <c r="G26" s="301"/>
      <c r="H26" s="301"/>
      <c r="I26" s="301"/>
      <c r="J26" s="301"/>
      <c r="K26" s="301"/>
      <c r="L26" s="301"/>
      <c r="M26" s="301"/>
      <c r="N26" s="301"/>
      <c r="O26" s="95"/>
    </row>
    <row r="27" spans="1:15" s="52" customFormat="1" ht="12.5" customHeight="1" x14ac:dyDescent="0.35">
      <c r="A27" s="109"/>
      <c r="B27" s="288" t="s">
        <v>547</v>
      </c>
      <c r="C27" s="301"/>
      <c r="D27" s="301"/>
      <c r="E27" s="301"/>
      <c r="F27" s="301"/>
      <c r="G27" s="301"/>
      <c r="H27" s="301"/>
      <c r="I27" s="301"/>
      <c r="J27" s="301"/>
      <c r="K27" s="301"/>
      <c r="L27" s="301"/>
      <c r="M27" s="301"/>
      <c r="N27" s="301"/>
      <c r="O27" s="95"/>
    </row>
    <row r="28" spans="1:15" s="52" customFormat="1" ht="12.5" customHeight="1" x14ac:dyDescent="0.35">
      <c r="A28" s="109"/>
      <c r="B28" s="179"/>
      <c r="C28" s="284"/>
      <c r="D28" s="284"/>
      <c r="E28" s="284"/>
      <c r="F28" s="284"/>
      <c r="G28" s="284"/>
      <c r="H28" s="284"/>
      <c r="I28" s="284"/>
      <c r="J28" s="284"/>
      <c r="K28" s="284"/>
      <c r="L28" s="284"/>
      <c r="M28" s="284"/>
      <c r="N28" s="284"/>
      <c r="O28" s="95"/>
    </row>
    <row r="29" spans="1:15" s="52" customFormat="1" ht="12.5" customHeight="1" x14ac:dyDescent="0.2">
      <c r="A29" s="109"/>
      <c r="B29" s="95"/>
      <c r="C29" s="95"/>
      <c r="D29" s="95"/>
      <c r="E29" s="95"/>
      <c r="F29" s="95"/>
      <c r="G29" s="95"/>
      <c r="H29" s="95"/>
      <c r="I29" s="95"/>
      <c r="J29" s="95"/>
      <c r="K29" s="95"/>
      <c r="L29" s="95"/>
      <c r="M29" s="95"/>
      <c r="N29" s="95"/>
      <c r="O29" s="95"/>
    </row>
    <row r="30" spans="1:15" s="208" customFormat="1" ht="14" x14ac:dyDescent="0.35">
      <c r="A30" s="207"/>
      <c r="B30" s="220" t="s">
        <v>131</v>
      </c>
      <c r="C30" s="220"/>
      <c r="D30" s="220"/>
      <c r="E30" s="220"/>
      <c r="F30" s="220"/>
      <c r="G30" s="220"/>
      <c r="H30" s="220"/>
      <c r="I30" s="285"/>
      <c r="J30" s="285"/>
      <c r="K30" s="285"/>
      <c r="L30" s="285"/>
      <c r="M30" s="285"/>
      <c r="N30" s="285"/>
      <c r="O30" s="221"/>
    </row>
    <row r="31" spans="1:15" s="208" customFormat="1" ht="14" x14ac:dyDescent="0.3">
      <c r="A31" s="211"/>
      <c r="B31" s="211" t="s">
        <v>132</v>
      </c>
      <c r="C31" s="204" t="s">
        <v>3</v>
      </c>
      <c r="D31" s="204" t="s">
        <v>4</v>
      </c>
      <c r="E31" s="204">
        <v>2025</v>
      </c>
      <c r="F31" s="204" t="s">
        <v>365</v>
      </c>
      <c r="G31" s="204">
        <v>2024</v>
      </c>
      <c r="H31" s="204" t="s">
        <v>5</v>
      </c>
      <c r="I31" s="283"/>
      <c r="J31" s="283"/>
      <c r="K31" s="283"/>
      <c r="L31" s="283"/>
      <c r="M31" s="283"/>
      <c r="N31" s="283"/>
      <c r="O31" s="206"/>
    </row>
    <row r="32" spans="1:15" x14ac:dyDescent="0.25">
      <c r="A32" s="1"/>
      <c r="B32" s="83" t="s">
        <v>403</v>
      </c>
      <c r="C32" s="2" t="s">
        <v>184</v>
      </c>
      <c r="D32" s="2" t="s">
        <v>11</v>
      </c>
      <c r="E32" s="2">
        <v>8.1</v>
      </c>
      <c r="F32" s="2"/>
      <c r="G32" s="2">
        <v>10.1</v>
      </c>
      <c r="H32" s="2"/>
      <c r="I32" s="37"/>
      <c r="J32" s="37"/>
      <c r="K32" s="37"/>
      <c r="L32" s="37"/>
      <c r="M32" s="37"/>
      <c r="N32" s="37"/>
      <c r="O32" s="37"/>
    </row>
    <row r="33" spans="1:15" x14ac:dyDescent="0.25">
      <c r="A33" s="1"/>
      <c r="B33" s="38" t="s">
        <v>404</v>
      </c>
      <c r="C33" s="2" t="s">
        <v>184</v>
      </c>
      <c r="D33" s="2" t="s">
        <v>11</v>
      </c>
      <c r="E33" s="2">
        <v>4.8</v>
      </c>
      <c r="F33" s="2"/>
      <c r="G33" s="2">
        <v>5.3</v>
      </c>
      <c r="H33" s="2"/>
      <c r="I33" s="37"/>
      <c r="J33" s="37"/>
      <c r="K33" s="37"/>
      <c r="L33" s="37"/>
      <c r="M33" s="199"/>
      <c r="N33" s="37"/>
      <c r="O33" s="37"/>
    </row>
    <row r="34" spans="1:15" x14ac:dyDescent="0.25">
      <c r="A34" s="1"/>
      <c r="B34" s="38" t="s">
        <v>405</v>
      </c>
      <c r="C34" s="2">
        <v>1</v>
      </c>
      <c r="D34" s="2" t="s">
        <v>11</v>
      </c>
      <c r="E34" s="2">
        <v>5.2</v>
      </c>
      <c r="F34" s="2"/>
      <c r="G34" s="2">
        <v>5.8</v>
      </c>
      <c r="H34" s="2"/>
      <c r="I34" s="199"/>
      <c r="J34" s="37"/>
      <c r="K34" s="199"/>
      <c r="L34" s="37"/>
      <c r="M34" s="199"/>
      <c r="N34" s="37"/>
      <c r="O34" s="37"/>
    </row>
    <row r="35" spans="1:15" ht="11" customHeight="1" x14ac:dyDescent="0.25">
      <c r="A35" s="1"/>
      <c r="C35" s="37"/>
      <c r="D35" s="37"/>
      <c r="E35" s="37"/>
      <c r="F35" s="37"/>
      <c r="G35" s="37"/>
      <c r="H35" s="37"/>
      <c r="I35" s="37"/>
      <c r="J35" s="37"/>
      <c r="K35" s="37"/>
      <c r="L35" s="37"/>
      <c r="M35" s="37"/>
      <c r="N35" s="37"/>
      <c r="O35" s="37"/>
    </row>
    <row r="36" spans="1:15" s="52" customFormat="1" ht="15.5" customHeight="1" x14ac:dyDescent="0.2">
      <c r="A36" s="109"/>
      <c r="B36" s="183" t="s">
        <v>430</v>
      </c>
      <c r="C36" s="183"/>
      <c r="D36" s="183"/>
      <c r="E36" s="183"/>
      <c r="F36" s="183"/>
      <c r="G36" s="183"/>
      <c r="H36" s="183"/>
      <c r="I36" s="183"/>
      <c r="J36" s="183"/>
      <c r="K36" s="183"/>
      <c r="L36" s="183"/>
      <c r="M36" s="183"/>
      <c r="N36" s="183"/>
      <c r="O36" s="95"/>
    </row>
    <row r="37" spans="1:15" s="52" customFormat="1" ht="14" customHeight="1" x14ac:dyDescent="0.35">
      <c r="A37" s="109"/>
      <c r="B37" s="288" t="s">
        <v>539</v>
      </c>
      <c r="C37" s="301"/>
      <c r="D37" s="301"/>
      <c r="E37" s="301"/>
      <c r="F37" s="301"/>
      <c r="G37" s="301"/>
      <c r="H37" s="301"/>
      <c r="I37" s="301"/>
      <c r="J37" s="301"/>
      <c r="K37" s="301"/>
      <c r="L37" s="301"/>
      <c r="M37" s="301"/>
      <c r="N37" s="301"/>
      <c r="O37" s="95"/>
    </row>
    <row r="38" spans="1:15" s="52" customFormat="1" ht="13" customHeight="1" x14ac:dyDescent="0.2">
      <c r="A38" s="109"/>
      <c r="B38" s="95"/>
      <c r="C38" s="95"/>
      <c r="D38" s="95"/>
      <c r="E38" s="95"/>
      <c r="F38" s="95"/>
      <c r="G38" s="95"/>
      <c r="H38" s="95"/>
      <c r="I38" s="95"/>
      <c r="J38" s="95"/>
      <c r="K38" s="95"/>
      <c r="L38" s="95"/>
      <c r="M38" s="95"/>
      <c r="N38" s="95"/>
    </row>
    <row r="39" spans="1:15" ht="13" customHeight="1" x14ac:dyDescent="0.25">
      <c r="A39" s="1"/>
      <c r="C39" s="37"/>
      <c r="D39" s="37"/>
      <c r="E39" s="37"/>
      <c r="F39" s="37"/>
      <c r="G39" s="37"/>
      <c r="H39" s="37"/>
      <c r="I39" s="37"/>
      <c r="J39" s="37"/>
      <c r="K39" s="37"/>
      <c r="L39" s="37"/>
      <c r="O39" s="37"/>
    </row>
    <row r="40" spans="1:15" ht="14" x14ac:dyDescent="0.25">
      <c r="A40" s="1"/>
      <c r="B40" s="220" t="s">
        <v>435</v>
      </c>
      <c r="C40" s="220"/>
      <c r="D40" s="220"/>
      <c r="E40" s="220"/>
      <c r="F40" s="220"/>
      <c r="G40" s="220"/>
      <c r="H40" s="220"/>
      <c r="I40" s="220"/>
      <c r="J40" s="220"/>
      <c r="K40" s="220"/>
      <c r="L40" s="220"/>
      <c r="M40" s="220"/>
      <c r="N40" s="220"/>
      <c r="O40" s="37"/>
    </row>
    <row r="41" spans="1:15" s="208" customFormat="1" ht="13.5" customHeight="1" x14ac:dyDescent="0.35">
      <c r="A41" s="211"/>
      <c r="B41" s="222" t="s">
        <v>133</v>
      </c>
      <c r="C41" s="204" t="s">
        <v>3</v>
      </c>
      <c r="D41" s="204" t="s">
        <v>4</v>
      </c>
      <c r="E41" s="204">
        <v>2025</v>
      </c>
      <c r="F41" s="204" t="s">
        <v>365</v>
      </c>
      <c r="G41" s="204">
        <v>2024</v>
      </c>
      <c r="H41" s="204" t="s">
        <v>5</v>
      </c>
      <c r="I41" s="204">
        <v>2023</v>
      </c>
      <c r="J41" s="204" t="s">
        <v>6</v>
      </c>
      <c r="K41" s="204">
        <v>2022</v>
      </c>
      <c r="L41" s="204" t="s">
        <v>79</v>
      </c>
      <c r="M41" s="204">
        <v>2021</v>
      </c>
      <c r="N41" s="204" t="s">
        <v>28</v>
      </c>
    </row>
    <row r="42" spans="1:15" ht="29" customHeight="1" x14ac:dyDescent="0.25">
      <c r="A42" s="1"/>
      <c r="B42" s="98" t="s">
        <v>380</v>
      </c>
      <c r="C42" s="55">
        <v>1</v>
      </c>
      <c r="D42" s="99" t="s">
        <v>433</v>
      </c>
      <c r="E42" s="101">
        <v>12651733</v>
      </c>
      <c r="F42" s="101"/>
      <c r="G42" s="101">
        <v>11297573</v>
      </c>
      <c r="H42" s="101">
        <v>2</v>
      </c>
      <c r="I42" s="101">
        <v>10186740</v>
      </c>
      <c r="J42" s="99"/>
      <c r="K42" s="101">
        <v>9388116</v>
      </c>
      <c r="L42" s="99"/>
      <c r="M42" s="101">
        <v>8618259</v>
      </c>
      <c r="N42" s="99"/>
    </row>
    <row r="43" spans="1:15" ht="13.5" customHeight="1" x14ac:dyDescent="0.3">
      <c r="A43" s="1"/>
      <c r="B43" s="83" t="s">
        <v>434</v>
      </c>
      <c r="C43" s="223"/>
      <c r="D43" s="2" t="s">
        <v>432</v>
      </c>
      <c r="E43" s="6">
        <v>1620000</v>
      </c>
      <c r="F43" s="6"/>
      <c r="G43" s="6">
        <v>446</v>
      </c>
      <c r="H43" s="2"/>
      <c r="I43" s="280" t="s">
        <v>458</v>
      </c>
      <c r="J43" s="2"/>
      <c r="K43" s="280" t="s">
        <v>458</v>
      </c>
      <c r="L43" s="2"/>
      <c r="M43" s="280" t="s">
        <v>458</v>
      </c>
      <c r="N43" s="2"/>
    </row>
    <row r="44" spans="1:15" ht="13.5" customHeight="1" x14ac:dyDescent="0.3">
      <c r="A44" s="1"/>
      <c r="B44" s="83"/>
      <c r="C44" s="249"/>
      <c r="D44" s="37"/>
      <c r="E44" s="57"/>
      <c r="F44" s="57"/>
      <c r="G44" s="57"/>
      <c r="H44" s="57"/>
      <c r="I44" s="100"/>
      <c r="J44" s="198"/>
      <c r="K44" s="100"/>
      <c r="L44" s="198"/>
      <c r="M44" s="100"/>
      <c r="N44" s="198"/>
    </row>
    <row r="45" spans="1:15" s="52" customFormat="1" ht="13.5" customHeight="1" x14ac:dyDescent="0.2">
      <c r="A45" s="109"/>
      <c r="B45" s="65" t="s">
        <v>549</v>
      </c>
      <c r="C45" s="226"/>
      <c r="D45" s="229"/>
      <c r="E45" s="229"/>
      <c r="F45" s="229"/>
      <c r="G45" s="230"/>
      <c r="H45" s="229"/>
      <c r="I45" s="231"/>
      <c r="J45" s="229"/>
      <c r="K45" s="231"/>
      <c r="L45" s="229"/>
      <c r="M45" s="231"/>
      <c r="N45" s="229"/>
    </row>
    <row r="46" spans="1:15" s="52" customFormat="1" ht="12" customHeight="1" x14ac:dyDescent="0.2">
      <c r="A46" s="109"/>
      <c r="B46" s="52" t="s">
        <v>550</v>
      </c>
      <c r="C46" s="95"/>
      <c r="D46" s="95"/>
      <c r="E46" s="95"/>
      <c r="F46" s="95"/>
      <c r="G46" s="95"/>
      <c r="H46" s="95"/>
      <c r="I46" s="95"/>
      <c r="J46" s="95"/>
      <c r="K46" s="95"/>
      <c r="L46" s="95"/>
      <c r="M46" s="95"/>
      <c r="N46" s="95"/>
      <c r="O46" s="95"/>
    </row>
    <row r="47" spans="1:15" x14ac:dyDescent="0.25">
      <c r="A47" s="1"/>
      <c r="B47" s="52"/>
      <c r="C47" s="37"/>
      <c r="D47" s="37"/>
      <c r="E47" s="37"/>
      <c r="F47" s="37"/>
      <c r="G47" s="37"/>
      <c r="H47" s="37"/>
      <c r="I47" s="37"/>
      <c r="J47" s="37"/>
      <c r="K47" s="37"/>
      <c r="L47" s="37"/>
      <c r="M47" s="37"/>
      <c r="N47" s="37"/>
      <c r="O47" s="37"/>
    </row>
    <row r="48" spans="1:15" x14ac:dyDescent="0.25">
      <c r="A48" s="1"/>
    </row>
    <row r="49" spans="1:15" s="208" customFormat="1" ht="14" x14ac:dyDescent="0.35">
      <c r="A49" s="207"/>
      <c r="B49" s="209" t="s">
        <v>134</v>
      </c>
      <c r="C49" s="216"/>
      <c r="D49" s="216"/>
      <c r="E49" s="216"/>
      <c r="F49" s="216"/>
      <c r="G49" s="216"/>
      <c r="H49" s="216"/>
      <c r="I49" s="216"/>
      <c r="J49" s="216"/>
      <c r="K49" s="216"/>
      <c r="L49" s="216"/>
      <c r="M49" s="216"/>
      <c r="N49" s="216"/>
      <c r="O49" s="219"/>
    </row>
    <row r="50" spans="1:15" s="208" customFormat="1" ht="14" x14ac:dyDescent="0.35">
      <c r="A50" s="211"/>
      <c r="B50" s="204" t="s">
        <v>135</v>
      </c>
      <c r="C50" s="204" t="s">
        <v>3</v>
      </c>
      <c r="D50" s="204" t="s">
        <v>4</v>
      </c>
      <c r="E50" s="204">
        <v>2025</v>
      </c>
      <c r="F50" s="204" t="s">
        <v>365</v>
      </c>
      <c r="G50" s="204">
        <v>2024</v>
      </c>
      <c r="H50" s="204" t="s">
        <v>5</v>
      </c>
      <c r="I50" s="204">
        <v>2023</v>
      </c>
      <c r="J50" s="204" t="s">
        <v>6</v>
      </c>
      <c r="K50" s="204">
        <v>2022</v>
      </c>
      <c r="L50" s="204" t="s">
        <v>79</v>
      </c>
      <c r="M50" s="204">
        <v>2021</v>
      </c>
      <c r="N50" s="204" t="s">
        <v>28</v>
      </c>
      <c r="O50" s="219"/>
    </row>
    <row r="51" spans="1:15" x14ac:dyDescent="0.25">
      <c r="A51" s="1"/>
      <c r="B51" s="37" t="s">
        <v>136</v>
      </c>
      <c r="C51" s="2">
        <v>1</v>
      </c>
      <c r="D51" s="2" t="s">
        <v>137</v>
      </c>
      <c r="E51" s="2">
        <v>505.4</v>
      </c>
      <c r="F51" s="2">
        <v>2</v>
      </c>
      <c r="G51" s="2">
        <v>598.20000000000005</v>
      </c>
      <c r="H51" s="2">
        <v>3</v>
      </c>
      <c r="I51" s="2">
        <v>497.5</v>
      </c>
      <c r="J51" s="2">
        <v>4</v>
      </c>
      <c r="K51" s="159">
        <v>289</v>
      </c>
      <c r="L51" s="2">
        <v>5</v>
      </c>
      <c r="M51" s="2">
        <v>306.8</v>
      </c>
      <c r="N51" s="2">
        <v>6</v>
      </c>
      <c r="O51" s="37"/>
    </row>
    <row r="52" spans="1:15" x14ac:dyDescent="0.25">
      <c r="A52" s="1"/>
      <c r="B52" s="37"/>
      <c r="C52" s="37"/>
      <c r="D52" s="37"/>
      <c r="E52" s="37"/>
      <c r="F52" s="37"/>
      <c r="G52" s="37"/>
      <c r="H52" s="37"/>
      <c r="I52" s="37"/>
      <c r="J52" s="37"/>
      <c r="K52" s="37"/>
      <c r="L52" s="37"/>
      <c r="M52" s="37"/>
      <c r="N52" s="37"/>
      <c r="O52" s="37"/>
    </row>
    <row r="53" spans="1:15" s="52" customFormat="1" ht="23.5" customHeight="1" x14ac:dyDescent="0.2">
      <c r="A53" s="109"/>
      <c r="B53" s="293" t="s">
        <v>551</v>
      </c>
      <c r="C53" s="293"/>
      <c r="D53" s="293"/>
      <c r="E53" s="293"/>
      <c r="F53" s="293"/>
      <c r="G53" s="293"/>
      <c r="H53" s="293"/>
      <c r="I53" s="293"/>
      <c r="J53" s="293"/>
      <c r="K53" s="293"/>
      <c r="L53" s="293"/>
      <c r="M53" s="293"/>
      <c r="N53" s="293"/>
      <c r="O53" s="95"/>
    </row>
    <row r="54" spans="1:15" s="52" customFormat="1" ht="14.5" customHeight="1" x14ac:dyDescent="0.2">
      <c r="A54" s="109"/>
      <c r="B54" s="183" t="s">
        <v>510</v>
      </c>
      <c r="C54" s="183"/>
      <c r="D54" s="183"/>
      <c r="E54" s="183"/>
      <c r="F54" s="183"/>
      <c r="G54" s="183"/>
      <c r="H54" s="183"/>
      <c r="I54" s="183"/>
      <c r="J54" s="183"/>
      <c r="K54" s="183"/>
      <c r="L54" s="183"/>
      <c r="M54" s="183"/>
      <c r="N54" s="183"/>
      <c r="O54" s="95"/>
    </row>
    <row r="55" spans="1:15" s="52" customFormat="1" ht="14.5" customHeight="1" x14ac:dyDescent="0.2">
      <c r="A55" s="109"/>
      <c r="B55" s="183" t="s">
        <v>373</v>
      </c>
      <c r="C55" s="183"/>
      <c r="D55" s="183"/>
      <c r="E55" s="183"/>
      <c r="F55" s="183"/>
      <c r="G55" s="183"/>
      <c r="H55" s="183"/>
      <c r="I55" s="183"/>
      <c r="J55" s="183"/>
      <c r="K55" s="183"/>
      <c r="L55" s="183"/>
      <c r="M55" s="183"/>
      <c r="N55" s="183"/>
      <c r="O55" s="95"/>
    </row>
    <row r="56" spans="1:15" s="52" customFormat="1" ht="14.5" customHeight="1" x14ac:dyDescent="0.2">
      <c r="A56" s="109"/>
      <c r="B56" s="183" t="s">
        <v>374</v>
      </c>
      <c r="C56" s="183"/>
      <c r="D56" s="183"/>
      <c r="E56" s="183"/>
      <c r="F56" s="183"/>
      <c r="G56" s="183"/>
      <c r="H56" s="183"/>
      <c r="I56" s="183"/>
      <c r="J56" s="183"/>
      <c r="K56" s="183"/>
      <c r="L56" s="183"/>
      <c r="M56" s="183"/>
      <c r="N56" s="183"/>
      <c r="O56" s="95"/>
    </row>
    <row r="57" spans="1:15" s="52" customFormat="1" ht="14.5" customHeight="1" x14ac:dyDescent="0.2">
      <c r="A57" s="109"/>
      <c r="B57" s="183" t="s">
        <v>526</v>
      </c>
      <c r="C57" s="183"/>
      <c r="D57" s="183"/>
      <c r="E57" s="183"/>
      <c r="F57" s="183"/>
      <c r="G57" s="183"/>
      <c r="H57" s="183"/>
      <c r="I57" s="183"/>
      <c r="J57" s="183"/>
      <c r="K57" s="183"/>
      <c r="L57" s="183"/>
      <c r="M57" s="183"/>
      <c r="N57" s="183"/>
      <c r="O57" s="95"/>
    </row>
    <row r="58" spans="1:15" s="52" customFormat="1" ht="14.5" customHeight="1" x14ac:dyDescent="0.2">
      <c r="A58" s="109"/>
      <c r="B58" s="183" t="s">
        <v>375</v>
      </c>
      <c r="C58" s="183"/>
      <c r="D58" s="183"/>
      <c r="E58" s="183"/>
      <c r="F58" s="183"/>
      <c r="G58" s="183"/>
      <c r="H58" s="183"/>
      <c r="I58" s="183"/>
      <c r="J58" s="183"/>
      <c r="K58" s="183"/>
      <c r="L58" s="183"/>
      <c r="M58" s="183"/>
      <c r="N58" s="183"/>
      <c r="O58" s="95"/>
    </row>
    <row r="59" spans="1:15" x14ac:dyDescent="0.25">
      <c r="A59" s="1"/>
      <c r="B59" s="95"/>
      <c r="C59" s="95"/>
      <c r="D59" s="95"/>
      <c r="E59" s="95"/>
      <c r="F59" s="95"/>
      <c r="G59" s="95"/>
      <c r="H59" s="95"/>
      <c r="I59" s="95"/>
      <c r="J59" s="95"/>
      <c r="K59" s="95"/>
      <c r="L59" s="95"/>
      <c r="M59" s="95"/>
      <c r="N59" s="95"/>
      <c r="O59" s="95"/>
    </row>
    <row r="60" spans="1:15" x14ac:dyDescent="0.25">
      <c r="A60" s="1"/>
      <c r="B60" s="95"/>
      <c r="C60" s="95"/>
      <c r="D60" s="95"/>
      <c r="E60" s="95"/>
      <c r="F60" s="95"/>
      <c r="G60" s="95"/>
      <c r="H60" s="95"/>
      <c r="I60" s="95"/>
      <c r="J60" s="95"/>
      <c r="K60" s="95"/>
      <c r="L60" s="95"/>
      <c r="M60" s="95"/>
      <c r="N60" s="95"/>
      <c r="O60" s="95"/>
    </row>
    <row r="61" spans="1:15" s="208" customFormat="1" ht="14" x14ac:dyDescent="0.35">
      <c r="A61" s="211"/>
      <c r="B61" s="211" t="s">
        <v>520</v>
      </c>
      <c r="C61" s="204" t="s">
        <v>3</v>
      </c>
      <c r="D61" s="204" t="s">
        <v>4</v>
      </c>
      <c r="E61" s="204">
        <v>2025</v>
      </c>
      <c r="F61" s="204" t="s">
        <v>365</v>
      </c>
      <c r="G61" s="204">
        <v>2024</v>
      </c>
      <c r="H61" s="204" t="s">
        <v>5</v>
      </c>
      <c r="I61" s="204">
        <v>2023</v>
      </c>
      <c r="J61" s="204" t="s">
        <v>6</v>
      </c>
      <c r="K61" s="204">
        <v>2022</v>
      </c>
      <c r="L61" s="204" t="s">
        <v>79</v>
      </c>
      <c r="M61" s="204">
        <v>2021</v>
      </c>
      <c r="N61" s="204" t="s">
        <v>28</v>
      </c>
    </row>
    <row r="62" spans="1:15" x14ac:dyDescent="0.25">
      <c r="A62" s="1"/>
      <c r="B62" s="37" t="s">
        <v>138</v>
      </c>
      <c r="C62" s="2"/>
      <c r="D62" s="2" t="s">
        <v>30</v>
      </c>
      <c r="E62" s="6">
        <v>1294637</v>
      </c>
      <c r="F62" s="2">
        <v>1</v>
      </c>
      <c r="G62" s="6">
        <v>795105</v>
      </c>
      <c r="H62" s="2"/>
      <c r="I62" s="6">
        <v>609537</v>
      </c>
      <c r="J62" s="2"/>
      <c r="K62" s="6">
        <v>589460</v>
      </c>
      <c r="L62" s="2"/>
      <c r="M62" s="6">
        <v>535866</v>
      </c>
      <c r="N62" s="2"/>
    </row>
    <row r="63" spans="1:15" x14ac:dyDescent="0.25">
      <c r="A63" s="1"/>
      <c r="B63" s="37"/>
      <c r="C63" s="37"/>
      <c r="D63" s="37"/>
      <c r="E63" s="57"/>
      <c r="F63" s="37"/>
      <c r="G63" s="57"/>
      <c r="H63" s="37"/>
      <c r="I63" s="57"/>
      <c r="J63" s="37"/>
      <c r="K63" s="57"/>
      <c r="L63" s="37"/>
      <c r="M63" s="57"/>
      <c r="N63" s="37"/>
    </row>
    <row r="64" spans="1:15" s="228" customFormat="1" ht="13.5" customHeight="1" x14ac:dyDescent="0.25">
      <c r="A64" s="227"/>
      <c r="B64" s="65" t="s">
        <v>521</v>
      </c>
      <c r="C64" s="224"/>
      <c r="D64" s="224"/>
      <c r="E64" s="224"/>
      <c r="F64" s="224"/>
      <c r="G64" s="224"/>
      <c r="H64" s="224"/>
      <c r="I64" s="224"/>
      <c r="J64" s="224"/>
      <c r="K64" s="224"/>
      <c r="L64" s="224"/>
      <c r="M64" s="225"/>
      <c r="N64" s="224"/>
      <c r="O64" s="224"/>
    </row>
    <row r="65" spans="1:15" s="40" customFormat="1" ht="13" x14ac:dyDescent="0.3">
      <c r="A65" s="21"/>
      <c r="C65" s="103"/>
      <c r="D65" s="103"/>
      <c r="E65" s="103"/>
      <c r="F65" s="103"/>
      <c r="G65" s="103"/>
      <c r="H65" s="103"/>
      <c r="I65" s="103"/>
      <c r="J65" s="103"/>
      <c r="K65" s="103"/>
      <c r="L65" s="103"/>
      <c r="M65" s="104"/>
      <c r="N65" s="103"/>
      <c r="O65" s="103"/>
    </row>
    <row r="66" spans="1:15" s="40" customFormat="1" ht="13" x14ac:dyDescent="0.3">
      <c r="A66" s="21"/>
      <c r="C66" s="103"/>
      <c r="D66" s="103"/>
      <c r="E66" s="103"/>
      <c r="F66" s="103"/>
      <c r="G66" s="103"/>
      <c r="H66" s="103"/>
      <c r="I66" s="103"/>
      <c r="J66" s="103"/>
      <c r="K66" s="103"/>
      <c r="L66" s="103"/>
      <c r="M66" s="103"/>
      <c r="N66" s="103"/>
      <c r="O66" s="103"/>
    </row>
    <row r="67" spans="1:15" s="208" customFormat="1" ht="14" x14ac:dyDescent="0.35">
      <c r="A67" s="207"/>
      <c r="B67" s="209" t="s">
        <v>139</v>
      </c>
      <c r="C67" s="216"/>
      <c r="D67" s="216"/>
      <c r="E67" s="216"/>
      <c r="F67" s="216"/>
      <c r="G67" s="216"/>
      <c r="H67" s="216"/>
      <c r="I67" s="216"/>
      <c r="J67" s="216"/>
      <c r="K67" s="216"/>
      <c r="L67" s="216"/>
      <c r="M67" s="216"/>
      <c r="N67" s="216"/>
    </row>
    <row r="68" spans="1:15" s="208" customFormat="1" ht="14.25" customHeight="1" x14ac:dyDescent="0.35">
      <c r="A68" s="211"/>
      <c r="B68" s="222" t="s">
        <v>140</v>
      </c>
      <c r="C68" s="204" t="s">
        <v>3</v>
      </c>
      <c r="D68" s="204" t="s">
        <v>4</v>
      </c>
      <c r="E68" s="204">
        <v>2025</v>
      </c>
      <c r="F68" s="204" t="s">
        <v>365</v>
      </c>
      <c r="G68" s="204">
        <v>2024</v>
      </c>
      <c r="H68" s="204" t="s">
        <v>5</v>
      </c>
      <c r="I68" s="204">
        <v>2023</v>
      </c>
      <c r="J68" s="204" t="s">
        <v>6</v>
      </c>
      <c r="K68" s="204">
        <v>2022</v>
      </c>
      <c r="L68" s="204" t="s">
        <v>79</v>
      </c>
      <c r="M68" s="204">
        <v>2021</v>
      </c>
      <c r="N68" s="204" t="s">
        <v>28</v>
      </c>
    </row>
    <row r="69" spans="1:15" ht="25" customHeight="1" x14ac:dyDescent="0.25">
      <c r="A69" s="1"/>
      <c r="B69" s="98" t="s">
        <v>140</v>
      </c>
      <c r="C69" s="85" t="s">
        <v>141</v>
      </c>
      <c r="D69" s="99"/>
      <c r="E69" s="87">
        <v>1.18</v>
      </c>
      <c r="F69" s="99"/>
      <c r="G69" s="87">
        <v>1.1499999999999999</v>
      </c>
      <c r="H69" s="99"/>
      <c r="I69" s="87">
        <v>2.82</v>
      </c>
      <c r="J69" s="99"/>
      <c r="K69" s="87">
        <v>3.64</v>
      </c>
      <c r="L69" s="99"/>
      <c r="M69" s="87">
        <v>3.03</v>
      </c>
      <c r="N69" s="99"/>
    </row>
    <row r="70" spans="1:15" x14ac:dyDescent="0.25">
      <c r="A70" s="1"/>
    </row>
    <row r="71" spans="1:15" x14ac:dyDescent="0.25">
      <c r="A71" s="1"/>
    </row>
  </sheetData>
  <mergeCells count="7">
    <mergeCell ref="B2:N2"/>
    <mergeCell ref="B53:N53"/>
    <mergeCell ref="B18:N18"/>
    <mergeCell ref="B27:N27"/>
    <mergeCell ref="B9:N9"/>
    <mergeCell ref="B26:N26"/>
    <mergeCell ref="B37:N37"/>
  </mergeCells>
  <pageMargins left="0.7" right="0.7" top="0.75" bottom="0.75" header="0.3" footer="0.3"/>
  <pageSetup paperSize="9"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2ED56-3014-46A1-BCAF-7F3F4A7EF498}">
  <dimension ref="A1:P45"/>
  <sheetViews>
    <sheetView zoomScaleNormal="100" workbookViewId="0">
      <selection activeCell="D30" sqref="D30"/>
    </sheetView>
  </sheetViews>
  <sheetFormatPr defaultColWidth="9.1796875" defaultRowHeight="14" x14ac:dyDescent="0.3"/>
  <cols>
    <col min="1" max="1" width="3.7265625" style="59" customWidth="1"/>
    <col min="2" max="2" width="74" style="59" customWidth="1"/>
    <col min="3" max="3" width="9.1796875" style="59"/>
    <col min="4" max="14" width="13.54296875" style="59" customWidth="1"/>
    <col min="15" max="16384" width="9.1796875" style="59"/>
  </cols>
  <sheetData>
    <row r="1" spans="1:14" s="235" customFormat="1" ht="25.5" customHeight="1" x14ac:dyDescent="0.35">
      <c r="A1" s="233"/>
      <c r="B1" s="94" t="s">
        <v>142</v>
      </c>
      <c r="C1" s="234"/>
      <c r="D1" s="234"/>
      <c r="E1" s="234"/>
      <c r="F1" s="234"/>
      <c r="G1" s="234"/>
      <c r="H1" s="234"/>
      <c r="I1" s="234"/>
      <c r="J1" s="234"/>
      <c r="K1" s="234"/>
      <c r="L1" s="234"/>
      <c r="M1" s="234"/>
      <c r="N1" s="234"/>
    </row>
    <row r="2" spans="1:14" s="37" customFormat="1" ht="54.65" customHeight="1" x14ac:dyDescent="0.25">
      <c r="A2" s="10"/>
      <c r="B2" s="302" t="s">
        <v>528</v>
      </c>
      <c r="C2" s="303"/>
      <c r="D2" s="303"/>
      <c r="E2" s="303"/>
      <c r="F2" s="303"/>
      <c r="G2" s="303"/>
      <c r="H2" s="303"/>
      <c r="I2" s="303"/>
      <c r="J2" s="303"/>
      <c r="K2" s="303"/>
      <c r="L2" s="303"/>
      <c r="M2" s="303"/>
      <c r="N2" s="303"/>
    </row>
    <row r="3" spans="1:14" s="37" customFormat="1" ht="35.15" customHeight="1" x14ac:dyDescent="0.25">
      <c r="A3" s="10"/>
      <c r="B3" s="303"/>
      <c r="C3" s="303"/>
      <c r="D3" s="303"/>
      <c r="E3" s="303"/>
      <c r="F3" s="303"/>
      <c r="G3" s="303"/>
      <c r="H3" s="303"/>
      <c r="I3" s="303"/>
      <c r="J3" s="303"/>
      <c r="K3" s="303"/>
      <c r="L3" s="303"/>
      <c r="M3" s="303"/>
      <c r="N3" s="303"/>
    </row>
    <row r="4" spans="1:14" x14ac:dyDescent="0.3">
      <c r="A4" s="58"/>
      <c r="C4" s="45"/>
      <c r="D4" s="45"/>
      <c r="E4" s="45"/>
      <c r="F4" s="45"/>
      <c r="G4" s="45"/>
      <c r="H4" s="45"/>
      <c r="I4" s="45"/>
      <c r="J4" s="45"/>
      <c r="K4" s="45"/>
      <c r="L4" s="45"/>
      <c r="M4" s="45"/>
      <c r="N4" s="45"/>
    </row>
    <row r="5" spans="1:14" x14ac:dyDescent="0.3">
      <c r="A5" s="58"/>
      <c r="C5" s="45"/>
      <c r="D5" s="45"/>
      <c r="E5" s="45"/>
      <c r="F5" s="45"/>
      <c r="G5" s="45"/>
      <c r="H5" s="45"/>
      <c r="I5" s="45"/>
      <c r="J5" s="45"/>
      <c r="K5" s="45"/>
      <c r="L5" s="45"/>
      <c r="M5" s="45"/>
      <c r="N5" s="45"/>
    </row>
    <row r="6" spans="1:14" s="208" customFormat="1" x14ac:dyDescent="0.35">
      <c r="A6" s="207"/>
      <c r="B6" s="92" t="s">
        <v>439</v>
      </c>
      <c r="C6" s="92"/>
      <c r="D6" s="92"/>
      <c r="E6" s="92"/>
      <c r="F6" s="92"/>
      <c r="G6" s="92"/>
      <c r="H6" s="92"/>
      <c r="I6" s="92"/>
      <c r="J6" s="92"/>
      <c r="K6" s="92"/>
      <c r="L6" s="92"/>
      <c r="M6" s="92"/>
      <c r="N6" s="92"/>
    </row>
    <row r="7" spans="1:14" s="208" customFormat="1" x14ac:dyDescent="0.35">
      <c r="A7" s="207"/>
      <c r="B7" s="205" t="s">
        <v>31</v>
      </c>
      <c r="C7" s="204" t="s">
        <v>3</v>
      </c>
      <c r="D7" s="204" t="s">
        <v>4</v>
      </c>
      <c r="E7" s="204">
        <v>2025</v>
      </c>
      <c r="F7" s="204" t="s">
        <v>365</v>
      </c>
      <c r="G7" s="204">
        <v>2024</v>
      </c>
      <c r="H7" s="204" t="s">
        <v>5</v>
      </c>
      <c r="I7" s="204">
        <v>2023</v>
      </c>
      <c r="J7" s="204" t="s">
        <v>6</v>
      </c>
      <c r="K7" s="204">
        <v>2022</v>
      </c>
      <c r="L7" s="204" t="s">
        <v>7</v>
      </c>
      <c r="M7" s="204">
        <v>2021</v>
      </c>
      <c r="N7" s="204" t="s">
        <v>28</v>
      </c>
    </row>
    <row r="8" spans="1:14" s="38" customFormat="1" ht="25" x14ac:dyDescent="0.25">
      <c r="A8" s="1"/>
      <c r="B8" s="39" t="s">
        <v>32</v>
      </c>
      <c r="C8" s="55">
        <v>1</v>
      </c>
      <c r="D8" s="55" t="s">
        <v>33</v>
      </c>
      <c r="E8" s="56">
        <v>42104</v>
      </c>
      <c r="F8" s="55">
        <v>2</v>
      </c>
      <c r="G8" s="56">
        <v>31639</v>
      </c>
      <c r="H8" s="55">
        <v>2</v>
      </c>
      <c r="I8" s="105">
        <v>20956</v>
      </c>
      <c r="J8" s="55">
        <v>2</v>
      </c>
      <c r="K8" s="56">
        <v>13155</v>
      </c>
      <c r="L8" s="55">
        <v>3</v>
      </c>
      <c r="M8" s="56">
        <v>10889</v>
      </c>
      <c r="N8" s="55">
        <v>3</v>
      </c>
    </row>
    <row r="9" spans="1:14" x14ac:dyDescent="0.3">
      <c r="A9" s="1"/>
    </row>
    <row r="10" spans="1:14" s="52" customFormat="1" ht="14" customHeight="1" x14ac:dyDescent="0.2">
      <c r="A10" s="109"/>
      <c r="B10" s="180" t="s">
        <v>438</v>
      </c>
      <c r="C10" s="65"/>
      <c r="D10" s="65"/>
      <c r="E10" s="65"/>
      <c r="F10" s="65"/>
      <c r="G10" s="65"/>
    </row>
    <row r="11" spans="1:14" s="95" customFormat="1" ht="14.15" customHeight="1" x14ac:dyDescent="0.2">
      <c r="A11" s="17"/>
      <c r="B11" s="304" t="s">
        <v>25</v>
      </c>
      <c r="C11" s="304"/>
      <c r="D11" s="304"/>
      <c r="E11" s="304"/>
      <c r="F11" s="304"/>
      <c r="G11" s="304"/>
      <c r="H11" s="51"/>
      <c r="I11" s="51"/>
      <c r="J11" s="51"/>
      <c r="K11" s="51"/>
      <c r="L11" s="51"/>
      <c r="M11" s="51"/>
      <c r="N11" s="51"/>
    </row>
    <row r="12" spans="1:14" s="95" customFormat="1" ht="13.5" customHeight="1" x14ac:dyDescent="0.2">
      <c r="A12" s="17"/>
      <c r="B12" s="62" t="s">
        <v>26</v>
      </c>
      <c r="C12" s="62"/>
      <c r="D12" s="62"/>
      <c r="E12" s="62"/>
      <c r="F12" s="62"/>
      <c r="G12" s="62"/>
      <c r="H12" s="51"/>
      <c r="I12" s="51"/>
      <c r="J12" s="51"/>
      <c r="K12" s="51"/>
      <c r="L12" s="51"/>
      <c r="M12" s="51"/>
      <c r="N12" s="51"/>
    </row>
    <row r="13" spans="1:14" x14ac:dyDescent="0.3">
      <c r="A13" s="58"/>
      <c r="B13" s="52"/>
      <c r="C13" s="45"/>
      <c r="D13" s="45"/>
      <c r="E13" s="45"/>
      <c r="F13" s="45"/>
      <c r="G13" s="45"/>
      <c r="H13" s="45"/>
      <c r="I13" s="45"/>
      <c r="J13" s="45"/>
      <c r="K13" s="45"/>
      <c r="L13" s="45"/>
      <c r="M13" s="45"/>
      <c r="N13" s="45"/>
    </row>
    <row r="14" spans="1:14" x14ac:dyDescent="0.3">
      <c r="A14" s="93"/>
      <c r="B14" s="106"/>
      <c r="C14" s="107"/>
      <c r="D14" s="107"/>
      <c r="E14" s="107"/>
      <c r="F14" s="107"/>
      <c r="G14" s="107"/>
      <c r="H14" s="107"/>
      <c r="I14" s="107"/>
      <c r="J14" s="107"/>
      <c r="K14" s="107"/>
      <c r="L14" s="107"/>
      <c r="M14" s="107"/>
      <c r="N14" s="107"/>
    </row>
    <row r="15" spans="1:14" s="208" customFormat="1" x14ac:dyDescent="0.35">
      <c r="A15" s="207"/>
      <c r="B15" s="209" t="s">
        <v>143</v>
      </c>
      <c r="C15" s="216"/>
      <c r="D15" s="216"/>
      <c r="E15" s="216"/>
      <c r="F15" s="216"/>
      <c r="G15" s="216"/>
      <c r="H15" s="216"/>
      <c r="I15" s="216"/>
      <c r="J15" s="216"/>
      <c r="K15" s="216"/>
      <c r="L15" s="216"/>
      <c r="M15" s="216"/>
      <c r="N15" s="216"/>
    </row>
    <row r="16" spans="1:14" s="208" customFormat="1" x14ac:dyDescent="0.35">
      <c r="A16" s="211"/>
      <c r="B16" s="211" t="s">
        <v>144</v>
      </c>
      <c r="C16" s="204" t="s">
        <v>3</v>
      </c>
      <c r="D16" s="204" t="s">
        <v>4</v>
      </c>
      <c r="E16" s="204">
        <v>2025</v>
      </c>
      <c r="F16" s="204" t="s">
        <v>365</v>
      </c>
      <c r="G16" s="204">
        <v>2024</v>
      </c>
      <c r="H16" s="204" t="s">
        <v>5</v>
      </c>
      <c r="I16" s="204">
        <v>2023</v>
      </c>
      <c r="J16" s="204" t="s">
        <v>6</v>
      </c>
      <c r="K16" s="204">
        <v>2022</v>
      </c>
      <c r="L16" s="204" t="s">
        <v>7</v>
      </c>
      <c r="M16" s="204">
        <v>2021</v>
      </c>
      <c r="N16" s="204" t="s">
        <v>8</v>
      </c>
    </row>
    <row r="17" spans="1:14" s="38" customFormat="1" ht="12.5" x14ac:dyDescent="0.25">
      <c r="A17" s="1"/>
      <c r="B17" s="38" t="s">
        <v>143</v>
      </c>
      <c r="C17" s="2">
        <v>1</v>
      </c>
      <c r="D17" s="2" t="s">
        <v>137</v>
      </c>
      <c r="E17" s="2">
        <v>510.2</v>
      </c>
      <c r="F17" s="2"/>
      <c r="G17" s="22">
        <v>603.29999999999995</v>
      </c>
      <c r="H17" s="2"/>
      <c r="I17" s="2">
        <v>501.4</v>
      </c>
      <c r="J17" s="2"/>
      <c r="K17" s="2">
        <v>293.5</v>
      </c>
      <c r="L17" s="2"/>
      <c r="M17" s="2">
        <v>307.8</v>
      </c>
      <c r="N17" s="2"/>
    </row>
    <row r="18" spans="1:14" s="38" customFormat="1" ht="12.5" x14ac:dyDescent="0.25">
      <c r="A18" s="1"/>
      <c r="B18" s="38" t="s">
        <v>145</v>
      </c>
      <c r="C18" s="2">
        <v>2</v>
      </c>
      <c r="D18" s="2" t="s">
        <v>137</v>
      </c>
      <c r="E18" s="2">
        <v>505.4</v>
      </c>
      <c r="F18" s="2"/>
      <c r="G18" s="2">
        <v>596.79999999999995</v>
      </c>
      <c r="H18" s="2"/>
      <c r="I18" s="2">
        <v>409.4</v>
      </c>
      <c r="J18" s="2"/>
      <c r="K18" s="2">
        <v>243.8</v>
      </c>
      <c r="L18" s="2"/>
      <c r="M18" s="2">
        <v>304.8</v>
      </c>
      <c r="N18" s="2"/>
    </row>
    <row r="19" spans="1:14" s="38" customFormat="1" ht="12.5" x14ac:dyDescent="0.25">
      <c r="A19" s="1"/>
      <c r="B19" s="38" t="s">
        <v>146</v>
      </c>
      <c r="C19" s="2">
        <v>2</v>
      </c>
      <c r="D19" s="2" t="s">
        <v>137</v>
      </c>
      <c r="E19" s="2">
        <v>0.04</v>
      </c>
      <c r="F19" s="2"/>
      <c r="G19" s="2">
        <v>1.4</v>
      </c>
      <c r="H19" s="2"/>
      <c r="I19" s="2">
        <v>88.1</v>
      </c>
      <c r="J19" s="2"/>
      <c r="K19" s="2">
        <v>45.2</v>
      </c>
      <c r="L19" s="2">
        <v>3</v>
      </c>
      <c r="M19" s="108">
        <v>2</v>
      </c>
      <c r="N19" s="2"/>
    </row>
    <row r="20" spans="1:14" s="38" customFormat="1" ht="12.5" x14ac:dyDescent="0.25">
      <c r="A20" s="1"/>
      <c r="B20" s="38" t="s">
        <v>147</v>
      </c>
      <c r="C20" s="2" t="s">
        <v>163</v>
      </c>
      <c r="D20" s="2" t="s">
        <v>137</v>
      </c>
      <c r="E20" s="2">
        <v>4.8</v>
      </c>
      <c r="F20" s="2">
        <v>5</v>
      </c>
      <c r="G20" s="2">
        <v>5.0999999999999996</v>
      </c>
      <c r="H20" s="2">
        <v>6</v>
      </c>
      <c r="I20" s="2">
        <v>3.8</v>
      </c>
      <c r="J20" s="2">
        <v>7</v>
      </c>
      <c r="K20" s="2">
        <v>4.5</v>
      </c>
      <c r="L20" s="2">
        <v>8</v>
      </c>
      <c r="M20" s="108">
        <v>1</v>
      </c>
      <c r="N20" s="2">
        <v>9</v>
      </c>
    </row>
    <row r="21" spans="1:14" ht="13" customHeight="1" x14ac:dyDescent="0.3">
      <c r="A21" s="58"/>
      <c r="C21" s="45"/>
      <c r="D21" s="45"/>
      <c r="E21" s="45"/>
      <c r="F21" s="45"/>
      <c r="G21" s="45"/>
      <c r="H21" s="45"/>
      <c r="I21" s="45"/>
      <c r="J21" s="45"/>
      <c r="K21" s="45"/>
      <c r="L21" s="45"/>
      <c r="M21" s="45"/>
      <c r="N21" s="45"/>
    </row>
    <row r="22" spans="1:14" s="52" customFormat="1" ht="14" customHeight="1" x14ac:dyDescent="0.2">
      <c r="A22" s="109"/>
      <c r="B22" s="65" t="s">
        <v>148</v>
      </c>
      <c r="C22" s="95"/>
      <c r="D22" s="95"/>
      <c r="E22" s="95"/>
      <c r="F22" s="95"/>
      <c r="G22" s="95"/>
      <c r="H22" s="95"/>
      <c r="I22" s="95"/>
      <c r="J22" s="95"/>
      <c r="K22" s="95"/>
      <c r="L22" s="95"/>
      <c r="M22" s="95"/>
      <c r="N22" s="95"/>
    </row>
    <row r="23" spans="1:14" s="52" customFormat="1" ht="14" customHeight="1" x14ac:dyDescent="0.2">
      <c r="A23" s="109"/>
      <c r="B23" s="65" t="s">
        <v>552</v>
      </c>
      <c r="C23" s="95"/>
      <c r="D23" s="95"/>
      <c r="E23" s="95"/>
      <c r="F23" s="95"/>
      <c r="G23" s="95"/>
      <c r="H23" s="95"/>
      <c r="I23" s="95"/>
      <c r="J23" s="95"/>
      <c r="K23" s="95"/>
      <c r="L23" s="95"/>
      <c r="M23" s="95"/>
      <c r="N23" s="95"/>
    </row>
    <row r="24" spans="1:14" ht="14" customHeight="1" x14ac:dyDescent="0.3">
      <c r="A24" s="109"/>
      <c r="B24" s="65" t="s">
        <v>529</v>
      </c>
      <c r="C24" s="95"/>
      <c r="D24" s="95"/>
      <c r="E24" s="95"/>
      <c r="F24" s="95"/>
      <c r="G24" s="95"/>
      <c r="H24" s="95"/>
      <c r="I24" s="95"/>
      <c r="J24" s="95"/>
      <c r="K24" s="95"/>
      <c r="L24" s="95"/>
      <c r="M24" s="95"/>
      <c r="N24" s="95"/>
    </row>
    <row r="25" spans="1:14" s="52" customFormat="1" ht="14" customHeight="1" x14ac:dyDescent="0.2">
      <c r="A25" s="109"/>
      <c r="B25" s="65" t="s">
        <v>553</v>
      </c>
      <c r="C25" s="95"/>
      <c r="D25" s="95"/>
      <c r="E25" s="95"/>
      <c r="F25" s="95"/>
      <c r="G25" s="95"/>
      <c r="H25" s="95"/>
      <c r="I25" s="95"/>
      <c r="J25" s="95"/>
      <c r="K25" s="95"/>
      <c r="L25" s="95"/>
      <c r="M25" s="95"/>
      <c r="N25" s="95"/>
    </row>
    <row r="26" spans="1:14" s="52" customFormat="1" ht="14" customHeight="1" x14ac:dyDescent="0.2">
      <c r="A26" s="109"/>
      <c r="B26" s="65" t="s">
        <v>530</v>
      </c>
      <c r="C26" s="95"/>
      <c r="D26" s="95"/>
      <c r="E26" s="95"/>
      <c r="F26" s="95"/>
      <c r="G26" s="95"/>
      <c r="H26" s="95"/>
      <c r="I26" s="95"/>
      <c r="J26" s="95"/>
      <c r="K26" s="95"/>
      <c r="L26" s="95"/>
      <c r="M26" s="95"/>
      <c r="N26" s="95"/>
    </row>
    <row r="27" spans="1:14" s="52" customFormat="1" ht="14" customHeight="1" x14ac:dyDescent="0.2">
      <c r="A27" s="109"/>
      <c r="B27" s="65" t="s">
        <v>531</v>
      </c>
      <c r="C27" s="95"/>
      <c r="D27" s="95"/>
      <c r="E27" s="95"/>
      <c r="F27" s="95"/>
      <c r="G27" s="95"/>
      <c r="H27" s="95"/>
      <c r="I27" s="95"/>
      <c r="J27" s="95"/>
      <c r="K27" s="95"/>
      <c r="L27" s="95"/>
      <c r="M27" s="95"/>
      <c r="N27" s="95"/>
    </row>
    <row r="28" spans="1:14" s="52" customFormat="1" ht="14" customHeight="1" x14ac:dyDescent="0.2">
      <c r="A28" s="109"/>
      <c r="B28" s="65" t="s">
        <v>532</v>
      </c>
      <c r="C28" s="95"/>
      <c r="D28" s="95"/>
      <c r="E28" s="95"/>
      <c r="F28" s="95"/>
      <c r="G28" s="95"/>
      <c r="H28" s="95"/>
      <c r="I28" s="95"/>
      <c r="J28" s="95"/>
      <c r="K28" s="95"/>
      <c r="L28" s="95"/>
      <c r="M28" s="95"/>
      <c r="N28" s="95"/>
    </row>
    <row r="29" spans="1:14" ht="14" customHeight="1" x14ac:dyDescent="0.3">
      <c r="A29" s="109"/>
      <c r="B29" s="183" t="s">
        <v>533</v>
      </c>
      <c r="C29" s="95"/>
      <c r="D29" s="95"/>
      <c r="E29" s="95"/>
      <c r="F29" s="95"/>
      <c r="G29" s="95"/>
      <c r="H29" s="95"/>
      <c r="I29" s="95"/>
      <c r="J29" s="95"/>
      <c r="K29" s="95"/>
      <c r="L29" s="95"/>
      <c r="M29" s="95"/>
      <c r="N29" s="95"/>
    </row>
    <row r="30" spans="1:14" ht="14" customHeight="1" x14ac:dyDescent="0.3">
      <c r="A30" s="109"/>
      <c r="B30" s="65" t="s">
        <v>534</v>
      </c>
      <c r="C30" s="95"/>
      <c r="D30" s="95"/>
      <c r="E30" s="95"/>
      <c r="F30" s="95"/>
      <c r="G30" s="95"/>
      <c r="H30" s="95"/>
      <c r="I30" s="95"/>
      <c r="J30" s="95"/>
      <c r="K30" s="95"/>
      <c r="L30" s="95"/>
      <c r="M30" s="95"/>
      <c r="N30" s="95"/>
    </row>
    <row r="31" spans="1:14" x14ac:dyDescent="0.3">
      <c r="A31" s="109"/>
      <c r="B31" s="65"/>
      <c r="C31" s="95"/>
      <c r="D31" s="95"/>
      <c r="E31" s="95"/>
      <c r="F31" s="95"/>
      <c r="G31" s="95"/>
      <c r="H31" s="95"/>
      <c r="I31" s="95"/>
      <c r="J31" s="95"/>
      <c r="K31" s="95"/>
      <c r="L31" s="95"/>
      <c r="M31" s="95"/>
      <c r="N31" s="95"/>
    </row>
    <row r="32" spans="1:14" x14ac:dyDescent="0.3">
      <c r="A32" s="109"/>
      <c r="B32" s="52"/>
      <c r="C32" s="95"/>
      <c r="D32" s="95"/>
      <c r="E32" s="95"/>
      <c r="F32" s="95"/>
      <c r="G32" s="95"/>
      <c r="H32" s="95"/>
      <c r="I32" s="95"/>
      <c r="J32" s="95"/>
      <c r="K32" s="95"/>
      <c r="L32" s="95"/>
      <c r="M32" s="95"/>
      <c r="N32" s="95"/>
    </row>
    <row r="33" spans="1:16" s="208" customFormat="1" ht="13.5" customHeight="1" x14ac:dyDescent="0.35">
      <c r="A33" s="207"/>
      <c r="B33" s="209" t="s">
        <v>150</v>
      </c>
      <c r="C33" s="216"/>
      <c r="D33" s="216"/>
      <c r="E33" s="216"/>
      <c r="F33" s="216"/>
      <c r="G33" s="216"/>
      <c r="H33" s="216"/>
      <c r="I33" s="216"/>
      <c r="J33" s="216"/>
      <c r="K33" s="216"/>
      <c r="L33" s="216"/>
      <c r="M33" s="216"/>
      <c r="N33" s="216"/>
    </row>
    <row r="34" spans="1:16" s="208" customFormat="1" x14ac:dyDescent="0.35">
      <c r="A34" s="211"/>
      <c r="B34" s="211" t="s">
        <v>151</v>
      </c>
      <c r="C34" s="204" t="s">
        <v>3</v>
      </c>
      <c r="D34" s="204" t="s">
        <v>4</v>
      </c>
      <c r="E34" s="204">
        <v>2025</v>
      </c>
      <c r="F34" s="204" t="s">
        <v>365</v>
      </c>
      <c r="G34" s="204">
        <v>2024</v>
      </c>
      <c r="H34" s="204" t="s">
        <v>5</v>
      </c>
      <c r="I34" s="204">
        <v>2023</v>
      </c>
      <c r="J34" s="204" t="s">
        <v>6</v>
      </c>
      <c r="K34" s="204">
        <v>2022</v>
      </c>
      <c r="L34" s="204" t="s">
        <v>7</v>
      </c>
      <c r="M34" s="204">
        <v>2021</v>
      </c>
      <c r="N34" s="204" t="s">
        <v>8</v>
      </c>
      <c r="O34" s="219"/>
      <c r="P34" s="219"/>
    </row>
    <row r="35" spans="1:16" s="38" customFormat="1" ht="13" customHeight="1" x14ac:dyDescent="0.25">
      <c r="A35" s="1"/>
      <c r="B35" s="110" t="s">
        <v>152</v>
      </c>
      <c r="C35" s="2">
        <v>1</v>
      </c>
      <c r="D35" s="2" t="s">
        <v>30</v>
      </c>
      <c r="E35" s="2">
        <v>35</v>
      </c>
      <c r="F35" s="2"/>
      <c r="G35" s="2">
        <v>27</v>
      </c>
      <c r="H35" s="2"/>
      <c r="I35" s="2">
        <v>20</v>
      </c>
      <c r="J35" s="2"/>
      <c r="K35" s="28">
        <v>9</v>
      </c>
      <c r="L35" s="28"/>
      <c r="M35" s="28">
        <v>7</v>
      </c>
      <c r="N35" s="28"/>
      <c r="O35" s="39"/>
      <c r="P35" s="37"/>
    </row>
    <row r="36" spans="1:16" s="38" customFormat="1" ht="12.5" x14ac:dyDescent="0.25">
      <c r="A36" s="1"/>
      <c r="B36" s="83"/>
      <c r="C36" s="37"/>
      <c r="D36" s="39"/>
      <c r="E36" s="39"/>
      <c r="F36" s="39"/>
      <c r="G36" s="39"/>
      <c r="H36" s="39"/>
      <c r="I36" s="39"/>
      <c r="J36" s="39"/>
      <c r="K36" s="39"/>
      <c r="L36" s="39"/>
      <c r="M36" s="39"/>
      <c r="N36" s="39"/>
    </row>
    <row r="37" spans="1:16" s="52" customFormat="1" ht="15.5" customHeight="1" x14ac:dyDescent="0.2">
      <c r="A37" s="109"/>
      <c r="B37" s="65" t="s">
        <v>535</v>
      </c>
      <c r="C37" s="95"/>
      <c r="D37" s="51"/>
      <c r="E37" s="51"/>
      <c r="F37" s="51"/>
      <c r="G37" s="51"/>
      <c r="H37" s="51"/>
      <c r="I37" s="51"/>
      <c r="J37" s="51"/>
      <c r="K37" s="51"/>
      <c r="L37" s="51"/>
      <c r="M37" s="51"/>
      <c r="N37" s="51"/>
    </row>
    <row r="38" spans="1:16" s="38" customFormat="1" ht="12.5" x14ac:dyDescent="0.25">
      <c r="A38" s="1"/>
      <c r="B38" s="83"/>
      <c r="C38" s="37"/>
      <c r="D38" s="39"/>
      <c r="E38" s="39"/>
      <c r="F38" s="39"/>
      <c r="G38" s="39"/>
      <c r="H38" s="39"/>
      <c r="I38" s="39"/>
      <c r="J38" s="39"/>
      <c r="K38" s="39"/>
      <c r="L38" s="39"/>
      <c r="M38" s="39"/>
      <c r="N38" s="39"/>
    </row>
    <row r="39" spans="1:16" s="38" customFormat="1" ht="12.5" x14ac:dyDescent="0.25">
      <c r="A39" s="1"/>
      <c r="C39" s="37"/>
      <c r="D39" s="37"/>
      <c r="E39" s="37"/>
      <c r="F39" s="37"/>
      <c r="G39" s="37"/>
      <c r="H39" s="37"/>
      <c r="I39" s="37"/>
      <c r="J39" s="37"/>
      <c r="K39" s="37"/>
      <c r="L39" s="37"/>
      <c r="M39" s="37"/>
      <c r="N39" s="37"/>
    </row>
    <row r="40" spans="1:16" s="208" customFormat="1" x14ac:dyDescent="0.35">
      <c r="A40" s="211"/>
      <c r="B40" s="211" t="s">
        <v>153</v>
      </c>
      <c r="C40" s="204" t="s">
        <v>3</v>
      </c>
      <c r="D40" s="204" t="s">
        <v>4</v>
      </c>
      <c r="E40" s="204">
        <v>2025</v>
      </c>
      <c r="F40" s="204" t="s">
        <v>365</v>
      </c>
      <c r="G40" s="204">
        <v>2024</v>
      </c>
      <c r="H40" s="204" t="s">
        <v>5</v>
      </c>
      <c r="I40" s="204">
        <v>2023</v>
      </c>
      <c r="J40" s="204" t="s">
        <v>6</v>
      </c>
      <c r="K40" s="204">
        <v>2022</v>
      </c>
      <c r="L40" s="204" t="s">
        <v>7</v>
      </c>
      <c r="M40" s="204">
        <v>2021</v>
      </c>
      <c r="N40" s="204" t="s">
        <v>8</v>
      </c>
    </row>
    <row r="41" spans="1:16" s="38" customFormat="1" ht="12.5" x14ac:dyDescent="0.25">
      <c r="A41" s="1"/>
      <c r="B41" s="110" t="s">
        <v>154</v>
      </c>
      <c r="C41" s="2">
        <v>1</v>
      </c>
      <c r="D41" s="2" t="s">
        <v>60</v>
      </c>
      <c r="E41" s="2">
        <v>5</v>
      </c>
      <c r="F41" s="2"/>
      <c r="G41" s="2">
        <v>7</v>
      </c>
      <c r="H41" s="2"/>
      <c r="I41" s="2">
        <v>13</v>
      </c>
      <c r="J41" s="2"/>
      <c r="K41" s="2">
        <v>6</v>
      </c>
      <c r="L41" s="2"/>
      <c r="M41" s="2">
        <v>7</v>
      </c>
      <c r="N41" s="2"/>
    </row>
    <row r="42" spans="1:16" s="38" customFormat="1" ht="12.5" x14ac:dyDescent="0.25">
      <c r="A42" s="1"/>
      <c r="B42" s="110"/>
      <c r="C42" s="37"/>
      <c r="D42" s="39"/>
      <c r="E42" s="39"/>
      <c r="F42" s="39"/>
      <c r="G42" s="39"/>
      <c r="H42" s="39"/>
      <c r="I42" s="39"/>
      <c r="J42" s="39"/>
      <c r="K42" s="39"/>
      <c r="L42" s="39"/>
      <c r="M42" s="39"/>
      <c r="N42" s="39"/>
    </row>
    <row r="43" spans="1:16" s="52" customFormat="1" ht="10" x14ac:dyDescent="0.2">
      <c r="A43" s="109"/>
      <c r="B43" s="65" t="s">
        <v>535</v>
      </c>
      <c r="D43" s="95"/>
      <c r="E43" s="95"/>
      <c r="F43" s="95"/>
      <c r="G43" s="95"/>
      <c r="H43" s="95"/>
      <c r="I43" s="95"/>
      <c r="J43" s="95"/>
      <c r="K43" s="95"/>
      <c r="L43" s="95"/>
      <c r="M43" s="95"/>
      <c r="N43" s="95"/>
    </row>
    <row r="44" spans="1:16" s="38" customFormat="1" ht="12.5" x14ac:dyDescent="0.25">
      <c r="A44" s="1"/>
      <c r="B44" s="65"/>
      <c r="D44" s="37"/>
      <c r="E44" s="37"/>
      <c r="F44" s="37"/>
      <c r="G44" s="37"/>
      <c r="H44" s="37"/>
      <c r="I44" s="37"/>
      <c r="J44" s="37"/>
      <c r="K44" s="37"/>
      <c r="L44" s="37"/>
      <c r="M44" s="37"/>
      <c r="N44" s="37"/>
    </row>
    <row r="45" spans="1:16" x14ac:dyDescent="0.3">
      <c r="A45" s="58"/>
      <c r="C45" s="45"/>
      <c r="D45" s="45"/>
      <c r="E45" s="45"/>
      <c r="F45" s="45"/>
      <c r="G45" s="45"/>
      <c r="H45" s="45"/>
      <c r="I45" s="45"/>
      <c r="J45" s="45"/>
      <c r="K45" s="45"/>
      <c r="L45" s="45"/>
      <c r="M45" s="45"/>
      <c r="N45" s="45"/>
    </row>
  </sheetData>
  <mergeCells count="2">
    <mergeCell ref="B2:N3"/>
    <mergeCell ref="B11:G11"/>
  </mergeCells>
  <pageMargins left="0.7" right="0.7" top="0.75" bottom="0.75" header="0.3" footer="0.3"/>
  <pageSetup paperSize="9" scale="3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327B-5F70-4331-9F9F-DB450F242B80}">
  <dimension ref="A1:R288"/>
  <sheetViews>
    <sheetView zoomScaleNormal="100" workbookViewId="0">
      <selection activeCell="E13" sqref="E13"/>
    </sheetView>
  </sheetViews>
  <sheetFormatPr defaultColWidth="9.1796875" defaultRowHeight="12.5" x14ac:dyDescent="0.25"/>
  <cols>
    <col min="1" max="1" width="3.7265625" style="37" customWidth="1"/>
    <col min="2" max="2" width="73.81640625" style="37" customWidth="1"/>
    <col min="3" max="3" width="9.1796875" style="37"/>
    <col min="4" max="4" width="11.7265625" style="37" customWidth="1"/>
    <col min="5" max="5" width="13.453125" style="37" customWidth="1"/>
    <col min="6" max="6" width="11.7265625" style="37" customWidth="1"/>
    <col min="7" max="7" width="13" style="37" customWidth="1"/>
    <col min="8" max="8" width="11.7265625" style="37" customWidth="1"/>
    <col min="9" max="9" width="13.1796875" style="37" customWidth="1"/>
    <col min="10" max="10" width="11.7265625" style="37" customWidth="1"/>
    <col min="11" max="11" width="15.1796875" style="37" customWidth="1"/>
    <col min="12" max="12" width="11.7265625" style="37" customWidth="1"/>
    <col min="13" max="13" width="15.7265625" style="37" customWidth="1"/>
    <col min="14" max="14" width="11.7265625" style="37" customWidth="1"/>
    <col min="15" max="15" width="15.26953125" style="37" customWidth="1"/>
    <col min="16" max="16" width="11" style="37" customWidth="1"/>
    <col min="17" max="17" width="16.54296875" style="37" customWidth="1"/>
    <col min="18" max="18" width="17.453125" style="37" customWidth="1"/>
    <col min="19" max="16384" width="9.1796875" style="37"/>
  </cols>
  <sheetData>
    <row r="1" spans="1:18" s="63" customFormat="1" ht="23.5" customHeight="1" x14ac:dyDescent="0.35">
      <c r="A1" s="61"/>
      <c r="B1" s="94" t="s">
        <v>155</v>
      </c>
      <c r="C1" s="236"/>
      <c r="D1" s="236"/>
      <c r="E1" s="236"/>
      <c r="F1" s="236"/>
      <c r="G1" s="236"/>
      <c r="H1" s="236"/>
      <c r="I1" s="236"/>
      <c r="J1" s="236"/>
      <c r="K1" s="236"/>
      <c r="L1" s="236"/>
      <c r="M1" s="236"/>
      <c r="N1" s="236"/>
      <c r="O1" s="237"/>
      <c r="P1" s="237"/>
      <c r="Q1" s="187"/>
      <c r="R1" s="187"/>
    </row>
    <row r="2" spans="1:18" ht="67.5" customHeight="1" x14ac:dyDescent="0.4">
      <c r="A2" s="10"/>
      <c r="B2" s="302" t="s">
        <v>350</v>
      </c>
      <c r="C2" s="302"/>
      <c r="D2" s="302"/>
      <c r="E2" s="302"/>
      <c r="F2" s="302"/>
      <c r="G2" s="302"/>
      <c r="H2" s="302"/>
      <c r="I2" s="302"/>
      <c r="J2" s="302"/>
      <c r="K2" s="302"/>
      <c r="L2" s="302"/>
      <c r="M2" s="302"/>
      <c r="N2" s="302"/>
      <c r="O2" s="103"/>
      <c r="P2" s="103"/>
      <c r="Q2" s="111"/>
      <c r="R2" s="111"/>
    </row>
    <row r="3" spans="1:18" ht="38.15" customHeight="1" x14ac:dyDescent="0.4">
      <c r="A3" s="10"/>
      <c r="B3" s="302"/>
      <c r="C3" s="302"/>
      <c r="D3" s="302"/>
      <c r="E3" s="302"/>
      <c r="F3" s="302"/>
      <c r="G3" s="302"/>
      <c r="H3" s="302"/>
      <c r="I3" s="302"/>
      <c r="J3" s="302"/>
      <c r="K3" s="302"/>
      <c r="L3" s="302"/>
      <c r="M3" s="302"/>
      <c r="N3" s="302"/>
      <c r="O3" s="103"/>
      <c r="P3" s="103"/>
      <c r="Q3" s="111"/>
      <c r="R3" s="111"/>
    </row>
    <row r="4" spans="1:18" ht="49.5" customHeight="1" x14ac:dyDescent="0.3">
      <c r="A4" s="10"/>
      <c r="B4" s="309" t="s">
        <v>366</v>
      </c>
      <c r="C4" s="310"/>
      <c r="D4" s="310"/>
      <c r="E4" s="310"/>
      <c r="F4" s="310"/>
      <c r="G4" s="310"/>
      <c r="H4" s="310"/>
      <c r="I4" s="310"/>
      <c r="J4" s="310"/>
      <c r="K4" s="310"/>
      <c r="L4" s="310"/>
      <c r="M4" s="310"/>
      <c r="N4" s="310"/>
      <c r="O4" s="107"/>
      <c r="P4" s="107"/>
    </row>
    <row r="5" spans="1:18" ht="5.5" customHeight="1" x14ac:dyDescent="0.3">
      <c r="A5" s="10"/>
      <c r="B5" s="112"/>
      <c r="C5" s="112"/>
      <c r="D5" s="112"/>
      <c r="E5" s="112"/>
      <c r="F5" s="112"/>
      <c r="G5" s="112"/>
      <c r="H5" s="112"/>
      <c r="I5" s="112"/>
      <c r="J5" s="112"/>
      <c r="K5" s="112"/>
      <c r="L5" s="112"/>
      <c r="M5" s="112"/>
      <c r="N5" s="112"/>
      <c r="O5" s="107"/>
      <c r="P5" s="107"/>
    </row>
    <row r="6" spans="1:18" ht="15.5" x14ac:dyDescent="0.4">
      <c r="A6" s="10"/>
      <c r="C6" s="103"/>
      <c r="D6" s="111"/>
      <c r="E6" s="111"/>
      <c r="F6" s="111"/>
      <c r="G6" s="111"/>
      <c r="H6" s="111"/>
      <c r="I6" s="111"/>
      <c r="J6" s="111"/>
      <c r="K6" s="111"/>
      <c r="L6" s="111"/>
      <c r="M6" s="111"/>
      <c r="N6" s="111"/>
      <c r="O6" s="111"/>
      <c r="P6" s="111"/>
      <c r="Q6" s="111"/>
      <c r="R6" s="111"/>
    </row>
    <row r="7" spans="1:18" ht="15.5" x14ac:dyDescent="0.4">
      <c r="A7" s="10"/>
      <c r="C7" s="103"/>
      <c r="D7" s="111"/>
      <c r="E7" s="111"/>
      <c r="F7" s="111"/>
      <c r="G7" s="111"/>
      <c r="H7" s="111"/>
      <c r="I7" s="111"/>
      <c r="J7" s="111"/>
      <c r="K7" s="111"/>
      <c r="L7" s="111"/>
      <c r="M7" s="111"/>
      <c r="N7" s="111"/>
      <c r="O7" s="111"/>
      <c r="P7" s="111"/>
      <c r="Q7" s="111"/>
      <c r="R7" s="111"/>
    </row>
    <row r="8" spans="1:18" s="206" customFormat="1" ht="15" customHeight="1" x14ac:dyDescent="0.35">
      <c r="A8" s="238"/>
      <c r="B8" s="92" t="s">
        <v>156</v>
      </c>
      <c r="C8" s="92"/>
      <c r="D8" s="239"/>
      <c r="E8" s="239"/>
      <c r="F8" s="239"/>
      <c r="G8" s="239"/>
      <c r="H8" s="239"/>
      <c r="I8" s="239"/>
      <c r="J8" s="239"/>
      <c r="K8" s="239"/>
      <c r="L8" s="239"/>
      <c r="M8" s="239"/>
      <c r="N8" s="239"/>
      <c r="O8" s="240"/>
      <c r="P8" s="240"/>
      <c r="Q8" s="240"/>
      <c r="R8" s="240"/>
    </row>
    <row r="9" spans="1:18" s="206" customFormat="1" ht="17" x14ac:dyDescent="0.3">
      <c r="A9" s="238"/>
      <c r="B9" s="260" t="s">
        <v>157</v>
      </c>
      <c r="C9" s="250" t="s">
        <v>3</v>
      </c>
      <c r="D9" s="250" t="s">
        <v>4</v>
      </c>
      <c r="E9" s="250">
        <v>2025</v>
      </c>
      <c r="F9" s="250" t="s">
        <v>365</v>
      </c>
      <c r="G9" s="250">
        <v>2024</v>
      </c>
      <c r="H9" s="250" t="s">
        <v>5</v>
      </c>
      <c r="I9" s="250">
        <v>2023</v>
      </c>
      <c r="J9" s="250" t="s">
        <v>6</v>
      </c>
      <c r="K9" s="250">
        <v>2022</v>
      </c>
      <c r="L9" s="250" t="s">
        <v>79</v>
      </c>
      <c r="M9" s="250">
        <v>2021</v>
      </c>
      <c r="N9" s="250" t="s">
        <v>8</v>
      </c>
      <c r="O9" s="241"/>
      <c r="P9" s="241"/>
      <c r="Q9" s="241"/>
      <c r="R9" s="241"/>
    </row>
    <row r="10" spans="1:18" ht="26.5" x14ac:dyDescent="0.4">
      <c r="A10" s="10"/>
      <c r="B10" s="39" t="s">
        <v>158</v>
      </c>
      <c r="C10" s="113">
        <v>1</v>
      </c>
      <c r="D10" s="113" t="s">
        <v>11</v>
      </c>
      <c r="E10" s="113">
        <v>18</v>
      </c>
      <c r="F10" s="113">
        <v>2</v>
      </c>
      <c r="G10" s="113">
        <v>10</v>
      </c>
      <c r="H10" s="113" t="s">
        <v>34</v>
      </c>
      <c r="I10" s="113">
        <v>9</v>
      </c>
      <c r="J10" s="113">
        <v>2</v>
      </c>
      <c r="K10" s="261">
        <v>6</v>
      </c>
      <c r="L10" s="113">
        <v>4</v>
      </c>
      <c r="M10" s="262">
        <v>17</v>
      </c>
      <c r="N10" s="113">
        <v>2</v>
      </c>
      <c r="O10" s="111"/>
      <c r="P10" s="111"/>
      <c r="Q10" s="111"/>
      <c r="R10" s="111"/>
    </row>
    <row r="11" spans="1:18" ht="15.5" x14ac:dyDescent="0.4">
      <c r="A11" s="10"/>
      <c r="B11" s="46"/>
      <c r="O11" s="111"/>
      <c r="P11" s="111"/>
      <c r="Q11" s="111"/>
      <c r="R11" s="111"/>
    </row>
    <row r="12" spans="1:18" ht="28.5" customHeight="1" x14ac:dyDescent="0.3">
      <c r="A12" s="10"/>
      <c r="B12" s="292" t="s">
        <v>450</v>
      </c>
      <c r="C12" s="292"/>
      <c r="D12" s="292"/>
      <c r="E12" s="292"/>
      <c r="F12" s="292"/>
      <c r="G12" s="292"/>
      <c r="H12" s="292"/>
      <c r="I12" s="292"/>
      <c r="J12" s="292"/>
      <c r="K12" s="292"/>
      <c r="L12" s="292"/>
      <c r="M12" s="292"/>
      <c r="N12" s="292"/>
      <c r="O12" s="45"/>
      <c r="P12" s="45"/>
      <c r="Q12" s="45"/>
      <c r="R12" s="45"/>
    </row>
    <row r="13" spans="1:18" ht="13.5" customHeight="1" x14ac:dyDescent="0.25">
      <c r="A13" s="10"/>
      <c r="B13" s="178" t="s">
        <v>25</v>
      </c>
      <c r="C13" s="182"/>
      <c r="D13" s="182"/>
      <c r="E13" s="182"/>
      <c r="F13" s="182"/>
      <c r="G13" s="182"/>
      <c r="H13" s="182"/>
      <c r="I13" s="182"/>
      <c r="J13" s="182"/>
      <c r="K13" s="182"/>
      <c r="L13" s="182"/>
      <c r="M13" s="182"/>
      <c r="N13" s="182"/>
    </row>
    <row r="14" spans="1:18" ht="13.5" customHeight="1" x14ac:dyDescent="0.25">
      <c r="A14" s="10"/>
      <c r="B14" s="292" t="s">
        <v>451</v>
      </c>
      <c r="C14" s="299"/>
      <c r="D14" s="299"/>
      <c r="E14" s="299"/>
      <c r="F14" s="299"/>
      <c r="G14" s="299"/>
      <c r="H14" s="299"/>
      <c r="I14" s="299"/>
      <c r="J14" s="299"/>
      <c r="K14" s="299"/>
      <c r="L14" s="299"/>
      <c r="M14" s="299"/>
      <c r="N14" s="299"/>
    </row>
    <row r="15" spans="1:18" ht="13.5" customHeight="1" x14ac:dyDescent="0.25">
      <c r="A15" s="10"/>
      <c r="B15" s="62" t="s">
        <v>406</v>
      </c>
      <c r="C15" s="62"/>
      <c r="D15" s="62"/>
      <c r="E15" s="62"/>
      <c r="F15" s="62"/>
      <c r="G15" s="62"/>
      <c r="H15" s="62"/>
      <c r="I15" s="62"/>
      <c r="J15" s="62"/>
      <c r="K15" s="62"/>
      <c r="L15" s="62"/>
      <c r="M15" s="62"/>
      <c r="N15" s="62"/>
    </row>
    <row r="16" spans="1:18" ht="13.5" customHeight="1" x14ac:dyDescent="0.3">
      <c r="A16" s="10"/>
      <c r="B16" s="263"/>
      <c r="C16" s="107"/>
      <c r="D16" s="107"/>
      <c r="E16" s="107"/>
      <c r="F16" s="107"/>
      <c r="G16" s="107"/>
      <c r="H16" s="107"/>
      <c r="I16" s="107"/>
      <c r="J16" s="107"/>
      <c r="K16" s="107"/>
      <c r="L16" s="107"/>
      <c r="M16" s="107"/>
      <c r="N16" s="107"/>
    </row>
    <row r="17" spans="1:18" s="59" customFormat="1" ht="13" customHeight="1" x14ac:dyDescent="0.3">
      <c r="A17" s="58"/>
      <c r="B17" s="106"/>
      <c r="C17" s="107"/>
      <c r="D17" s="107"/>
      <c r="E17" s="107"/>
      <c r="F17" s="107"/>
      <c r="G17" s="107"/>
      <c r="H17" s="107"/>
      <c r="I17" s="107"/>
      <c r="J17" s="107"/>
      <c r="K17" s="107"/>
      <c r="L17" s="107"/>
      <c r="M17" s="107"/>
      <c r="N17" s="107"/>
      <c r="O17" s="115"/>
      <c r="P17" s="115"/>
      <c r="Q17" s="116"/>
      <c r="R17" s="116"/>
    </row>
    <row r="18" spans="1:18" s="206" customFormat="1" ht="17" x14ac:dyDescent="0.35">
      <c r="A18" s="238"/>
      <c r="B18" s="205" t="s">
        <v>159</v>
      </c>
      <c r="C18" s="204" t="s">
        <v>3</v>
      </c>
      <c r="D18" s="204" t="s">
        <v>4</v>
      </c>
      <c r="E18" s="204">
        <v>2025</v>
      </c>
      <c r="F18" s="204" t="s">
        <v>365</v>
      </c>
      <c r="G18" s="204">
        <v>2024</v>
      </c>
      <c r="H18" s="204" t="s">
        <v>5</v>
      </c>
      <c r="I18" s="204">
        <v>2023</v>
      </c>
      <c r="J18" s="204" t="s">
        <v>6</v>
      </c>
      <c r="K18" s="204">
        <v>2022</v>
      </c>
      <c r="L18" s="204" t="s">
        <v>79</v>
      </c>
      <c r="M18" s="204">
        <v>2021</v>
      </c>
      <c r="N18" s="204" t="s">
        <v>28</v>
      </c>
      <c r="O18" s="241"/>
      <c r="P18" s="241"/>
      <c r="Q18" s="241"/>
      <c r="R18" s="241"/>
    </row>
    <row r="19" spans="1:18" ht="26.5" x14ac:dyDescent="0.4">
      <c r="A19" s="10"/>
      <c r="B19" s="46" t="s">
        <v>160</v>
      </c>
      <c r="C19" s="113">
        <v>1</v>
      </c>
      <c r="D19" s="113" t="s">
        <v>11</v>
      </c>
      <c r="E19" s="114">
        <v>25</v>
      </c>
      <c r="F19" s="113" t="s">
        <v>505</v>
      </c>
      <c r="G19" s="113">
        <v>18</v>
      </c>
      <c r="H19" s="113">
        <v>2</v>
      </c>
      <c r="I19" s="113">
        <v>21</v>
      </c>
      <c r="J19" s="113">
        <v>2</v>
      </c>
      <c r="K19" s="264">
        <v>5</v>
      </c>
      <c r="L19" s="113" t="s">
        <v>34</v>
      </c>
      <c r="M19" s="113">
        <v>53</v>
      </c>
      <c r="N19" s="113">
        <v>2</v>
      </c>
      <c r="O19" s="111"/>
      <c r="P19" s="111"/>
      <c r="Q19" s="111"/>
      <c r="R19" s="111"/>
    </row>
    <row r="20" spans="1:18" ht="14" customHeight="1" x14ac:dyDescent="0.4">
      <c r="A20" s="10"/>
      <c r="B20" s="46"/>
      <c r="O20" s="111"/>
      <c r="P20" s="111"/>
      <c r="Q20" s="111"/>
      <c r="R20" s="111"/>
    </row>
    <row r="21" spans="1:18" ht="14.5" customHeight="1" x14ac:dyDescent="0.3">
      <c r="A21" s="10"/>
      <c r="B21" s="180" t="s">
        <v>367</v>
      </c>
      <c r="C21" s="180"/>
      <c r="D21" s="180"/>
      <c r="E21" s="180"/>
      <c r="F21" s="180"/>
      <c r="G21" s="180"/>
      <c r="H21" s="180"/>
      <c r="I21" s="180"/>
      <c r="J21" s="180"/>
      <c r="K21" s="180"/>
      <c r="L21" s="180"/>
      <c r="M21" s="180"/>
      <c r="N21" s="181"/>
      <c r="O21" s="107"/>
      <c r="P21" s="107"/>
      <c r="Q21" s="107"/>
      <c r="R21" s="107"/>
    </row>
    <row r="22" spans="1:18" s="39" customFormat="1" ht="38.5" customHeight="1" x14ac:dyDescent="0.25">
      <c r="A22" s="192"/>
      <c r="B22" s="292" t="s">
        <v>554</v>
      </c>
      <c r="C22" s="292"/>
      <c r="D22" s="292"/>
      <c r="E22" s="292"/>
      <c r="F22" s="292"/>
      <c r="G22" s="292"/>
      <c r="H22" s="292"/>
      <c r="I22" s="292"/>
      <c r="J22" s="292"/>
      <c r="K22" s="292"/>
      <c r="L22" s="292"/>
      <c r="M22" s="292"/>
      <c r="N22" s="292"/>
    </row>
    <row r="23" spans="1:18" ht="13.5" customHeight="1" x14ac:dyDescent="0.25">
      <c r="A23" s="10"/>
      <c r="B23" s="62" t="s">
        <v>25</v>
      </c>
      <c r="C23" s="62"/>
      <c r="D23" s="62"/>
      <c r="E23" s="62"/>
      <c r="F23" s="62"/>
      <c r="G23" s="62"/>
      <c r="H23" s="62"/>
      <c r="I23" s="62"/>
      <c r="J23" s="62"/>
      <c r="K23" s="62"/>
      <c r="L23" s="62"/>
      <c r="M23" s="62"/>
      <c r="N23" s="62"/>
    </row>
    <row r="24" spans="1:18" s="86" customFormat="1" ht="12.75" customHeight="1" x14ac:dyDescent="0.4">
      <c r="A24" s="117"/>
      <c r="B24" s="292" t="s">
        <v>452</v>
      </c>
      <c r="C24" s="292"/>
      <c r="D24" s="292"/>
      <c r="E24" s="292"/>
      <c r="F24" s="292"/>
      <c r="G24" s="292"/>
      <c r="H24" s="292"/>
      <c r="I24" s="292"/>
      <c r="J24" s="292"/>
      <c r="K24" s="292"/>
      <c r="L24" s="292"/>
      <c r="M24" s="292"/>
      <c r="N24" s="292"/>
      <c r="O24" s="118"/>
      <c r="P24" s="118"/>
      <c r="Q24" s="118"/>
      <c r="R24" s="118"/>
    </row>
    <row r="25" spans="1:18" s="86" customFormat="1" ht="12.75" customHeight="1" x14ac:dyDescent="0.4">
      <c r="A25" s="117"/>
      <c r="B25" s="119"/>
      <c r="C25" s="119"/>
      <c r="D25" s="119"/>
      <c r="E25" s="119"/>
      <c r="F25" s="119"/>
      <c r="G25" s="119"/>
      <c r="H25" s="119"/>
      <c r="I25" s="119"/>
      <c r="J25" s="119"/>
      <c r="K25" s="119"/>
      <c r="L25" s="119"/>
      <c r="M25" s="119"/>
      <c r="N25" s="119"/>
      <c r="O25" s="118"/>
      <c r="P25" s="118"/>
      <c r="Q25" s="118"/>
      <c r="R25" s="118"/>
    </row>
    <row r="26" spans="1:18" ht="12.75" customHeight="1" x14ac:dyDescent="0.4">
      <c r="A26" s="10"/>
      <c r="B26" s="120"/>
      <c r="C26" s="120"/>
      <c r="D26" s="120"/>
      <c r="E26" s="120"/>
      <c r="F26" s="120"/>
      <c r="G26" s="120"/>
      <c r="H26" s="120"/>
      <c r="I26" s="120"/>
      <c r="J26" s="120"/>
      <c r="K26" s="120"/>
      <c r="L26" s="120"/>
      <c r="M26" s="120"/>
      <c r="N26" s="120"/>
      <c r="O26" s="111"/>
      <c r="P26" s="111"/>
      <c r="Q26" s="111"/>
      <c r="R26" s="111"/>
    </row>
    <row r="27" spans="1:18" s="206" customFormat="1" ht="15" customHeight="1" x14ac:dyDescent="0.45">
      <c r="A27" s="238"/>
      <c r="B27" s="270" t="s">
        <v>466</v>
      </c>
      <c r="C27" s="270"/>
      <c r="D27" s="271"/>
      <c r="E27" s="271"/>
      <c r="F27" s="271"/>
      <c r="G27" s="242"/>
      <c r="H27" s="242"/>
      <c r="I27" s="242"/>
      <c r="J27" s="242"/>
      <c r="K27" s="242"/>
      <c r="L27" s="242"/>
      <c r="M27" s="240"/>
      <c r="N27" s="240"/>
      <c r="O27" s="240"/>
      <c r="P27" s="240"/>
      <c r="Q27" s="240"/>
      <c r="R27" s="240"/>
    </row>
    <row r="28" spans="1:18" s="206" customFormat="1" ht="17" x14ac:dyDescent="0.3">
      <c r="A28" s="238"/>
      <c r="B28" s="260" t="s">
        <v>161</v>
      </c>
      <c r="C28" s="250" t="s">
        <v>3</v>
      </c>
      <c r="D28" s="250" t="s">
        <v>4</v>
      </c>
      <c r="E28" s="250">
        <v>2025</v>
      </c>
      <c r="F28" s="250" t="s">
        <v>365</v>
      </c>
      <c r="G28" s="219"/>
      <c r="H28" s="219"/>
      <c r="I28" s="219"/>
      <c r="J28" s="219"/>
      <c r="K28" s="219"/>
      <c r="L28" s="219"/>
      <c r="M28" s="219"/>
      <c r="N28" s="219"/>
      <c r="O28" s="241"/>
      <c r="P28" s="241"/>
      <c r="Q28" s="241"/>
      <c r="R28" s="241"/>
    </row>
    <row r="29" spans="1:18" ht="13" x14ac:dyDescent="0.25">
      <c r="A29" s="10"/>
      <c r="B29" s="193" t="s">
        <v>382</v>
      </c>
      <c r="C29" s="13">
        <v>1</v>
      </c>
      <c r="D29" s="13" t="s">
        <v>11</v>
      </c>
      <c r="E29" s="13">
        <v>18</v>
      </c>
      <c r="F29" s="13">
        <v>2</v>
      </c>
      <c r="G29" s="86"/>
      <c r="H29" s="86"/>
      <c r="I29" s="86"/>
      <c r="J29" s="86"/>
      <c r="K29" s="122"/>
      <c r="L29" s="86"/>
    </row>
    <row r="30" spans="1:18" x14ac:dyDescent="0.25">
      <c r="A30" s="10"/>
      <c r="B30" s="194" t="s">
        <v>383</v>
      </c>
      <c r="C30" s="13">
        <v>1</v>
      </c>
      <c r="D30" s="13" t="s">
        <v>453</v>
      </c>
      <c r="E30" s="272">
        <v>3</v>
      </c>
      <c r="F30" s="13">
        <v>2</v>
      </c>
      <c r="G30" s="86"/>
      <c r="H30" s="86"/>
      <c r="I30" s="122"/>
      <c r="J30" s="123"/>
      <c r="K30" s="122"/>
      <c r="L30" s="86"/>
    </row>
    <row r="31" spans="1:18" x14ac:dyDescent="0.25">
      <c r="A31" s="10"/>
      <c r="B31" s="194" t="s">
        <v>454</v>
      </c>
      <c r="C31" s="13">
        <v>1</v>
      </c>
      <c r="D31" s="13" t="s">
        <v>455</v>
      </c>
      <c r="E31" s="13">
        <v>2.4</v>
      </c>
      <c r="F31" s="13">
        <v>2</v>
      </c>
      <c r="G31" s="86"/>
      <c r="H31" s="86"/>
      <c r="I31" s="122"/>
      <c r="J31" s="123"/>
      <c r="K31" s="122"/>
      <c r="L31" s="86"/>
    </row>
    <row r="32" spans="1:18" x14ac:dyDescent="0.25">
      <c r="A32" s="10"/>
      <c r="B32" s="194" t="s">
        <v>456</v>
      </c>
      <c r="C32" s="13" t="s">
        <v>51</v>
      </c>
      <c r="D32" s="13" t="s">
        <v>11</v>
      </c>
      <c r="E32" s="13">
        <v>69</v>
      </c>
      <c r="F32" s="13">
        <v>2</v>
      </c>
      <c r="G32" s="86"/>
      <c r="H32" s="86"/>
      <c r="I32" s="122"/>
      <c r="J32" s="123"/>
      <c r="K32" s="122"/>
      <c r="L32" s="86"/>
    </row>
    <row r="33" spans="1:14" x14ac:dyDescent="0.25">
      <c r="A33" s="10"/>
      <c r="B33" s="194" t="s">
        <v>384</v>
      </c>
      <c r="C33" s="13">
        <v>1</v>
      </c>
      <c r="D33" s="13" t="s">
        <v>11</v>
      </c>
      <c r="E33" s="13">
        <v>19</v>
      </c>
      <c r="F33" s="13">
        <v>2</v>
      </c>
      <c r="G33" s="86"/>
      <c r="H33" s="86"/>
      <c r="I33" s="122"/>
      <c r="J33" s="123"/>
      <c r="K33" s="122"/>
      <c r="L33" s="86"/>
    </row>
    <row r="34" spans="1:14" s="103" customFormat="1" ht="13" x14ac:dyDescent="0.3">
      <c r="A34" s="23"/>
      <c r="B34" s="194" t="s">
        <v>385</v>
      </c>
      <c r="C34" s="13">
        <v>1</v>
      </c>
      <c r="D34" s="13" t="s">
        <v>11</v>
      </c>
      <c r="E34" s="13">
        <v>90</v>
      </c>
      <c r="F34" s="13">
        <v>2</v>
      </c>
      <c r="G34" s="249"/>
      <c r="H34" s="249"/>
      <c r="I34" s="249"/>
      <c r="J34" s="249"/>
      <c r="K34" s="249"/>
      <c r="L34" s="249"/>
    </row>
    <row r="35" spans="1:14" x14ac:dyDescent="0.25">
      <c r="A35" s="10"/>
      <c r="B35" s="194" t="s">
        <v>386</v>
      </c>
      <c r="C35" s="13">
        <v>1</v>
      </c>
      <c r="D35" s="13" t="s">
        <v>455</v>
      </c>
      <c r="E35" s="13">
        <v>1.9</v>
      </c>
      <c r="F35" s="13">
        <v>2</v>
      </c>
      <c r="G35" s="86"/>
      <c r="H35" s="86"/>
      <c r="I35" s="123"/>
      <c r="J35" s="123"/>
      <c r="K35" s="123"/>
      <c r="L35" s="86"/>
    </row>
    <row r="36" spans="1:14" s="44" customFormat="1" ht="14" x14ac:dyDescent="0.3">
      <c r="A36" s="41"/>
      <c r="B36" s="260" t="s">
        <v>162</v>
      </c>
      <c r="C36" s="250" t="s">
        <v>3</v>
      </c>
      <c r="D36" s="250" t="s">
        <v>4</v>
      </c>
      <c r="E36" s="250">
        <v>2025</v>
      </c>
      <c r="F36" s="250" t="s">
        <v>365</v>
      </c>
      <c r="G36" s="245"/>
      <c r="H36" s="245"/>
      <c r="I36" s="246"/>
      <c r="J36" s="246"/>
      <c r="K36" s="246"/>
      <c r="L36" s="245"/>
    </row>
    <row r="37" spans="1:14" ht="14.5" x14ac:dyDescent="0.25">
      <c r="A37" s="10"/>
      <c r="B37" s="193" t="s">
        <v>387</v>
      </c>
      <c r="C37" s="13">
        <v>1</v>
      </c>
      <c r="D37" s="13" t="s">
        <v>11</v>
      </c>
      <c r="E37" s="267">
        <v>25</v>
      </c>
      <c r="F37" s="269" t="s">
        <v>544</v>
      </c>
      <c r="G37" s="86"/>
      <c r="H37" s="86"/>
      <c r="I37" s="123"/>
      <c r="J37" s="123"/>
      <c r="K37" s="123"/>
      <c r="L37" s="86"/>
    </row>
    <row r="38" spans="1:14" x14ac:dyDescent="0.25">
      <c r="A38" s="10"/>
      <c r="B38" s="194" t="s">
        <v>457</v>
      </c>
      <c r="C38" s="13" t="s">
        <v>163</v>
      </c>
      <c r="D38" s="13"/>
      <c r="E38" s="13" t="s">
        <v>458</v>
      </c>
      <c r="F38" s="13">
        <v>2</v>
      </c>
      <c r="G38" s="86"/>
      <c r="H38" s="86"/>
      <c r="I38" s="123"/>
      <c r="J38" s="123"/>
      <c r="K38" s="123"/>
      <c r="L38" s="86"/>
    </row>
    <row r="39" spans="1:14" x14ac:dyDescent="0.25">
      <c r="A39" s="10"/>
      <c r="B39" s="194" t="s">
        <v>388</v>
      </c>
      <c r="C39" s="13" t="s">
        <v>163</v>
      </c>
      <c r="D39" s="13"/>
      <c r="E39" s="13" t="s">
        <v>458</v>
      </c>
      <c r="F39" s="13">
        <v>2</v>
      </c>
      <c r="G39" s="195"/>
      <c r="H39" s="195"/>
      <c r="I39" s="196"/>
      <c r="J39" s="196"/>
      <c r="K39" s="196"/>
      <c r="L39" s="195"/>
    </row>
    <row r="40" spans="1:14" x14ac:dyDescent="0.25">
      <c r="A40" s="10"/>
      <c r="B40" s="194" t="s">
        <v>389</v>
      </c>
      <c r="C40" s="13" t="s">
        <v>163</v>
      </c>
      <c r="D40" s="13"/>
      <c r="E40" s="13" t="s">
        <v>458</v>
      </c>
      <c r="F40" s="13">
        <v>2</v>
      </c>
      <c r="I40" s="124"/>
      <c r="J40" s="124"/>
      <c r="K40" s="124"/>
    </row>
    <row r="41" spans="1:14" ht="14" customHeight="1" x14ac:dyDescent="0.25">
      <c r="A41" s="10"/>
      <c r="B41" s="194" t="s">
        <v>390</v>
      </c>
      <c r="C41" s="13" t="s">
        <v>163</v>
      </c>
      <c r="D41" s="13"/>
      <c r="E41" s="13" t="s">
        <v>458</v>
      </c>
      <c r="F41" s="13">
        <v>2</v>
      </c>
      <c r="G41" s="248"/>
      <c r="H41" s="248"/>
      <c r="I41" s="248"/>
      <c r="J41" s="248"/>
      <c r="K41" s="248"/>
      <c r="L41" s="248"/>
      <c r="M41" s="248"/>
      <c r="N41" s="248"/>
    </row>
    <row r="42" spans="1:14" x14ac:dyDescent="0.25">
      <c r="A42" s="10"/>
      <c r="B42" s="194" t="s">
        <v>460</v>
      </c>
      <c r="C42" s="13">
        <v>1</v>
      </c>
      <c r="D42" s="13" t="s">
        <v>11</v>
      </c>
      <c r="E42" s="13">
        <v>91</v>
      </c>
      <c r="F42" s="13">
        <v>2</v>
      </c>
      <c r="G42" s="188"/>
      <c r="H42" s="188"/>
      <c r="I42" s="188"/>
      <c r="J42" s="188"/>
      <c r="K42" s="188"/>
      <c r="L42" s="188"/>
      <c r="M42" s="188"/>
      <c r="N42" s="188"/>
    </row>
    <row r="43" spans="1:14" x14ac:dyDescent="0.25">
      <c r="A43" s="10"/>
      <c r="B43" s="268" t="s">
        <v>461</v>
      </c>
      <c r="C43" s="113" t="s">
        <v>165</v>
      </c>
      <c r="D43" s="113" t="s">
        <v>11</v>
      </c>
      <c r="E43" s="13">
        <v>33</v>
      </c>
      <c r="F43" s="113">
        <v>6</v>
      </c>
      <c r="G43" s="188"/>
      <c r="H43" s="188"/>
      <c r="I43" s="188"/>
      <c r="J43" s="188"/>
      <c r="K43" s="188"/>
      <c r="L43" s="188"/>
      <c r="M43" s="188"/>
      <c r="N43" s="188"/>
    </row>
    <row r="44" spans="1:14" x14ac:dyDescent="0.25">
      <c r="A44" s="10"/>
      <c r="B44" s="194" t="s">
        <v>391</v>
      </c>
      <c r="C44" s="2">
        <v>1</v>
      </c>
      <c r="D44" s="2" t="s">
        <v>11</v>
      </c>
      <c r="E44" s="13">
        <v>49</v>
      </c>
      <c r="F44" s="2">
        <v>2</v>
      </c>
      <c r="G44" s="110"/>
      <c r="H44" s="110"/>
      <c r="I44" s="110"/>
      <c r="J44" s="110"/>
      <c r="K44" s="110"/>
      <c r="L44" s="110"/>
      <c r="M44" s="110"/>
      <c r="N44" s="110"/>
    </row>
    <row r="45" spans="1:14" ht="14" customHeight="1" x14ac:dyDescent="0.25">
      <c r="A45" s="10"/>
      <c r="B45" s="191"/>
      <c r="C45" s="191"/>
      <c r="D45" s="191"/>
      <c r="E45" s="191"/>
      <c r="F45" s="191"/>
      <c r="G45" s="191"/>
      <c r="H45" s="191"/>
      <c r="I45" s="191"/>
      <c r="J45" s="191"/>
      <c r="K45" s="191"/>
      <c r="L45" s="191"/>
      <c r="M45" s="191"/>
      <c r="N45" s="191"/>
    </row>
    <row r="46" spans="1:14" ht="15" customHeight="1" x14ac:dyDescent="0.25">
      <c r="A46" s="10"/>
      <c r="B46" s="292" t="s">
        <v>459</v>
      </c>
      <c r="C46" s="292"/>
      <c r="D46" s="292"/>
      <c r="E46" s="292"/>
      <c r="F46" s="292"/>
      <c r="G46" s="292"/>
      <c r="H46" s="292"/>
      <c r="I46" s="292"/>
      <c r="J46" s="292"/>
      <c r="K46" s="292"/>
      <c r="L46" s="292"/>
      <c r="M46" s="292"/>
      <c r="N46" s="292"/>
    </row>
    <row r="47" spans="1:14" ht="33" customHeight="1" x14ac:dyDescent="0.35">
      <c r="A47" s="10"/>
      <c r="B47" s="306" t="s">
        <v>542</v>
      </c>
      <c r="C47" s="307"/>
      <c r="D47" s="307"/>
      <c r="E47" s="307"/>
      <c r="F47" s="307"/>
      <c r="G47" s="307"/>
      <c r="H47" s="307"/>
      <c r="I47" s="307"/>
      <c r="J47" s="307"/>
      <c r="K47" s="307"/>
      <c r="L47" s="307"/>
      <c r="M47" s="307"/>
      <c r="N47" s="307"/>
    </row>
    <row r="48" spans="1:14" ht="18" customHeight="1" x14ac:dyDescent="0.35">
      <c r="A48" s="10"/>
      <c r="B48" s="313" t="s">
        <v>543</v>
      </c>
      <c r="C48" s="307"/>
      <c r="D48" s="307"/>
      <c r="E48" s="307"/>
      <c r="F48" s="307"/>
      <c r="G48" s="119"/>
      <c r="H48" s="119"/>
      <c r="I48" s="119"/>
      <c r="J48" s="119"/>
      <c r="K48" s="119"/>
      <c r="L48" s="119"/>
      <c r="M48" s="119"/>
      <c r="N48" s="119"/>
    </row>
    <row r="49" spans="1:18" ht="12" customHeight="1" x14ac:dyDescent="0.25">
      <c r="A49" s="10"/>
      <c r="B49" s="119" t="s">
        <v>462</v>
      </c>
      <c r="C49" s="119"/>
      <c r="D49" s="119"/>
      <c r="E49" s="119"/>
      <c r="F49" s="119"/>
      <c r="G49" s="119"/>
      <c r="H49" s="119"/>
      <c r="I49" s="119"/>
      <c r="J49" s="119"/>
      <c r="K49" s="119"/>
      <c r="L49" s="119"/>
      <c r="M49" s="119"/>
      <c r="N49" s="119"/>
    </row>
    <row r="50" spans="1:18" ht="15.5" customHeight="1" x14ac:dyDescent="0.35">
      <c r="A50" s="10"/>
      <c r="B50" s="306" t="s">
        <v>463</v>
      </c>
      <c r="C50" s="307"/>
      <c r="D50" s="307"/>
      <c r="E50" s="307"/>
      <c r="F50" s="307"/>
      <c r="G50" s="307"/>
      <c r="H50" s="307"/>
      <c r="I50" s="307"/>
      <c r="J50" s="307"/>
      <c r="K50" s="307"/>
      <c r="L50" s="307"/>
      <c r="M50" s="307"/>
      <c r="N50" s="307"/>
    </row>
    <row r="51" spans="1:18" ht="11" customHeight="1" x14ac:dyDescent="0.25">
      <c r="A51" s="10"/>
      <c r="B51" s="311" t="s">
        <v>464</v>
      </c>
      <c r="C51" s="312"/>
      <c r="D51" s="312"/>
      <c r="E51" s="312"/>
      <c r="F51" s="312"/>
      <c r="G51" s="312"/>
      <c r="H51" s="312"/>
      <c r="I51" s="312"/>
      <c r="J51" s="312"/>
      <c r="K51" s="312"/>
      <c r="L51" s="312"/>
      <c r="M51" s="312"/>
      <c r="N51" s="312"/>
    </row>
    <row r="52" spans="1:18" ht="14" customHeight="1" x14ac:dyDescent="0.35">
      <c r="A52" s="10"/>
      <c r="B52" s="313" t="s">
        <v>465</v>
      </c>
      <c r="C52" s="301"/>
      <c r="D52" s="301"/>
      <c r="E52" s="301"/>
      <c r="F52" s="301"/>
      <c r="G52" s="301"/>
      <c r="H52" s="287"/>
      <c r="I52" s="287"/>
      <c r="J52" s="287"/>
      <c r="K52" s="287"/>
      <c r="L52" s="287"/>
      <c r="M52" s="287"/>
      <c r="N52" s="287"/>
    </row>
    <row r="53" spans="1:18" x14ac:dyDescent="0.25">
      <c r="A53" s="10"/>
      <c r="B53" s="265"/>
      <c r="C53" s="266"/>
      <c r="D53" s="266"/>
      <c r="E53" s="266"/>
      <c r="F53" s="266"/>
      <c r="G53" s="266"/>
      <c r="H53" s="266"/>
      <c r="I53" s="266"/>
      <c r="J53" s="266"/>
      <c r="K53" s="266"/>
      <c r="L53" s="266"/>
      <c r="M53" s="266"/>
      <c r="N53" s="266"/>
    </row>
    <row r="54" spans="1:18" x14ac:dyDescent="0.25">
      <c r="A54" s="10"/>
      <c r="B54" s="265"/>
      <c r="C54" s="266"/>
      <c r="D54" s="266"/>
      <c r="E54" s="266"/>
      <c r="F54" s="266"/>
      <c r="G54" s="266"/>
      <c r="H54" s="266"/>
      <c r="I54" s="266"/>
      <c r="J54" s="266"/>
      <c r="K54" s="266"/>
      <c r="L54" s="266"/>
      <c r="M54" s="266"/>
      <c r="N54" s="266"/>
    </row>
    <row r="55" spans="1:18" s="206" customFormat="1" ht="14" x14ac:dyDescent="0.35">
      <c r="A55" s="238"/>
      <c r="B55" s="216" t="s">
        <v>166</v>
      </c>
      <c r="C55" s="216"/>
      <c r="D55" s="216"/>
      <c r="E55" s="216"/>
      <c r="F55" s="216"/>
      <c r="G55" s="216"/>
      <c r="H55" s="216"/>
      <c r="I55" s="216"/>
      <c r="J55" s="216"/>
      <c r="K55" s="216"/>
      <c r="L55" s="216"/>
      <c r="M55" s="216"/>
      <c r="N55" s="216"/>
      <c r="O55" s="208"/>
      <c r="P55" s="208"/>
      <c r="Q55" s="208"/>
      <c r="R55" s="208"/>
    </row>
    <row r="56" spans="1:18" s="206" customFormat="1" ht="14" x14ac:dyDescent="0.35">
      <c r="A56" s="238"/>
      <c r="B56" s="204" t="s">
        <v>167</v>
      </c>
      <c r="C56" s="204" t="s">
        <v>3</v>
      </c>
      <c r="D56" s="204" t="s">
        <v>4</v>
      </c>
      <c r="E56" s="204">
        <v>2025</v>
      </c>
      <c r="F56" s="204" t="s">
        <v>365</v>
      </c>
      <c r="G56" s="204">
        <v>2024</v>
      </c>
      <c r="H56" s="204" t="s">
        <v>5</v>
      </c>
      <c r="I56" s="204">
        <v>2023</v>
      </c>
      <c r="J56" s="204" t="s">
        <v>6</v>
      </c>
      <c r="K56" s="204">
        <v>2022</v>
      </c>
      <c r="L56" s="204" t="s">
        <v>79</v>
      </c>
      <c r="M56" s="204">
        <v>2021</v>
      </c>
      <c r="N56" s="204" t="s">
        <v>28</v>
      </c>
      <c r="O56" s="208"/>
      <c r="P56" s="208"/>
      <c r="Q56" s="208"/>
      <c r="R56" s="208"/>
    </row>
    <row r="57" spans="1:18" ht="14.5" customHeight="1" x14ac:dyDescent="0.4">
      <c r="A57" s="10"/>
      <c r="B57" s="86" t="s">
        <v>167</v>
      </c>
      <c r="C57" s="13">
        <v>1</v>
      </c>
      <c r="D57" s="13" t="s">
        <v>351</v>
      </c>
      <c r="E57" s="125">
        <v>1580933</v>
      </c>
      <c r="F57" s="13" t="s">
        <v>467</v>
      </c>
      <c r="G57" s="125">
        <v>1732328</v>
      </c>
      <c r="H57" s="13" t="s">
        <v>12</v>
      </c>
      <c r="I57" s="125">
        <v>1685840</v>
      </c>
      <c r="J57" s="13" t="s">
        <v>372</v>
      </c>
      <c r="K57" s="125">
        <v>2011710</v>
      </c>
      <c r="L57" s="13" t="s">
        <v>407</v>
      </c>
      <c r="M57" s="125">
        <v>1024500</v>
      </c>
      <c r="N57" s="13" t="s">
        <v>468</v>
      </c>
      <c r="O57" s="72"/>
      <c r="P57" s="38"/>
      <c r="Q57" s="38"/>
      <c r="R57" s="38"/>
    </row>
    <row r="58" spans="1:18" x14ac:dyDescent="0.25">
      <c r="A58" s="10"/>
      <c r="B58" s="86"/>
      <c r="C58" s="86"/>
      <c r="D58" s="86"/>
      <c r="E58" s="86"/>
      <c r="F58" s="86"/>
      <c r="G58" s="86"/>
      <c r="H58" s="86"/>
      <c r="I58" s="86"/>
      <c r="J58" s="86"/>
      <c r="K58" s="126"/>
      <c r="L58" s="86"/>
      <c r="M58" s="86"/>
      <c r="N58" s="86"/>
      <c r="O58" s="127"/>
      <c r="Q58" s="128"/>
      <c r="R58" s="86"/>
    </row>
    <row r="59" spans="1:18" x14ac:dyDescent="0.25">
      <c r="A59" s="10"/>
      <c r="B59" s="180" t="s">
        <v>367</v>
      </c>
      <c r="C59" s="60"/>
      <c r="D59" s="60"/>
      <c r="E59" s="60"/>
      <c r="F59" s="60"/>
      <c r="G59" s="60"/>
      <c r="H59" s="60"/>
      <c r="I59" s="60"/>
      <c r="J59" s="60"/>
      <c r="K59" s="60"/>
      <c r="L59" s="60"/>
      <c r="M59" s="60"/>
      <c r="N59" s="60"/>
      <c r="O59" s="60"/>
      <c r="P59" s="60"/>
      <c r="Q59" s="60"/>
      <c r="R59" s="60"/>
    </row>
    <row r="60" spans="1:18" ht="13.5" customHeight="1" x14ac:dyDescent="0.25">
      <c r="A60" s="10"/>
      <c r="B60" s="184" t="s">
        <v>349</v>
      </c>
      <c r="C60" s="129"/>
      <c r="D60" s="129"/>
      <c r="E60" s="129"/>
      <c r="F60" s="129"/>
      <c r="G60" s="129"/>
      <c r="H60" s="129"/>
      <c r="I60" s="129"/>
      <c r="J60" s="129"/>
      <c r="K60" s="129"/>
      <c r="L60" s="129"/>
      <c r="M60" s="129"/>
      <c r="N60" s="129"/>
      <c r="O60" s="129"/>
      <c r="P60" s="129"/>
      <c r="Q60" s="130"/>
      <c r="R60" s="129"/>
    </row>
    <row r="61" spans="1:18" ht="13.5" customHeight="1" x14ac:dyDescent="0.25">
      <c r="A61" s="10"/>
      <c r="B61" s="273" t="s">
        <v>472</v>
      </c>
      <c r="C61" s="129"/>
      <c r="D61" s="129"/>
      <c r="E61" s="129"/>
      <c r="F61" s="129"/>
      <c r="G61" s="129"/>
      <c r="H61" s="129"/>
      <c r="I61" s="129"/>
      <c r="J61" s="129"/>
      <c r="K61" s="129"/>
      <c r="L61" s="129"/>
      <c r="M61" s="129"/>
      <c r="N61" s="129"/>
      <c r="O61" s="129"/>
      <c r="P61" s="129"/>
      <c r="Q61" s="130"/>
      <c r="R61" s="129"/>
    </row>
    <row r="62" spans="1:18" ht="13.5" customHeight="1" x14ac:dyDescent="0.25">
      <c r="A62" s="10"/>
      <c r="B62" s="180" t="s">
        <v>476</v>
      </c>
      <c r="C62" s="60"/>
      <c r="D62" s="60"/>
      <c r="E62" s="60"/>
      <c r="F62" s="60"/>
      <c r="G62" s="60"/>
      <c r="H62" s="60"/>
      <c r="I62" s="60"/>
      <c r="J62" s="60"/>
      <c r="K62" s="129"/>
      <c r="L62" s="129"/>
      <c r="M62" s="129"/>
      <c r="N62" s="129"/>
      <c r="O62" s="129"/>
      <c r="P62" s="129"/>
      <c r="Q62" s="130"/>
      <c r="R62" s="129"/>
    </row>
    <row r="63" spans="1:18" ht="13.5" customHeight="1" x14ac:dyDescent="0.25">
      <c r="A63" s="10"/>
      <c r="B63" s="184" t="s">
        <v>473</v>
      </c>
      <c r="C63" s="129"/>
      <c r="D63" s="129"/>
      <c r="E63" s="129"/>
      <c r="F63" s="129"/>
      <c r="G63" s="129"/>
      <c r="H63" s="129"/>
      <c r="I63" s="129"/>
      <c r="J63" s="129"/>
      <c r="K63" s="129"/>
      <c r="L63" s="129"/>
      <c r="M63" s="129"/>
      <c r="N63" s="129"/>
      <c r="O63" s="129"/>
      <c r="P63" s="129"/>
      <c r="Q63" s="130"/>
      <c r="R63" s="129"/>
    </row>
    <row r="64" spans="1:18" ht="13.5" customHeight="1" x14ac:dyDescent="0.25">
      <c r="A64" s="10"/>
      <c r="B64" s="184" t="s">
        <v>477</v>
      </c>
      <c r="C64" s="129"/>
      <c r="D64" s="129"/>
      <c r="E64" s="129"/>
      <c r="F64" s="129"/>
      <c r="G64" s="129"/>
      <c r="H64" s="129"/>
      <c r="I64" s="129"/>
      <c r="J64" s="129"/>
      <c r="K64" s="129"/>
      <c r="L64" s="129"/>
      <c r="M64" s="129"/>
      <c r="N64" s="129"/>
      <c r="O64" s="129"/>
      <c r="P64" s="129"/>
      <c r="Q64" s="130"/>
      <c r="R64" s="129"/>
    </row>
    <row r="65" spans="1:18" ht="13.5" customHeight="1" x14ac:dyDescent="0.25">
      <c r="A65" s="10"/>
      <c r="B65" s="184" t="s">
        <v>469</v>
      </c>
      <c r="C65" s="129"/>
      <c r="D65" s="129"/>
      <c r="E65" s="129"/>
      <c r="F65" s="129"/>
      <c r="G65" s="129"/>
      <c r="H65" s="129"/>
      <c r="I65" s="129"/>
      <c r="J65" s="129"/>
      <c r="K65" s="129"/>
      <c r="L65" s="129"/>
      <c r="M65" s="129"/>
      <c r="N65" s="129"/>
      <c r="O65" s="129"/>
      <c r="P65" s="129"/>
      <c r="Q65" s="130"/>
      <c r="R65" s="129"/>
    </row>
    <row r="66" spans="1:18" ht="13.5" customHeight="1" x14ac:dyDescent="0.25">
      <c r="A66" s="10"/>
      <c r="B66" s="184" t="s">
        <v>474</v>
      </c>
      <c r="C66" s="129"/>
      <c r="D66" s="129"/>
      <c r="E66" s="129"/>
      <c r="F66" s="129"/>
      <c r="G66" s="129"/>
      <c r="H66" s="129"/>
      <c r="I66" s="129"/>
      <c r="J66" s="129"/>
      <c r="K66" s="129"/>
      <c r="L66" s="129"/>
      <c r="M66" s="129"/>
      <c r="N66" s="129"/>
      <c r="O66" s="129"/>
      <c r="P66" s="129"/>
      <c r="Q66" s="130"/>
      <c r="R66" s="129"/>
    </row>
    <row r="67" spans="1:18" ht="13.5" customHeight="1" x14ac:dyDescent="0.25">
      <c r="A67" s="10"/>
      <c r="B67" s="184" t="s">
        <v>470</v>
      </c>
      <c r="C67" s="129"/>
      <c r="D67" s="129"/>
      <c r="E67" s="129"/>
      <c r="F67" s="129"/>
      <c r="G67" s="129"/>
      <c r="H67" s="129"/>
      <c r="I67" s="129"/>
      <c r="J67" s="129"/>
      <c r="K67" s="129"/>
      <c r="L67" s="129"/>
      <c r="M67" s="129"/>
      <c r="N67" s="129"/>
      <c r="O67" s="129"/>
      <c r="P67" s="129"/>
      <c r="Q67" s="130"/>
      <c r="R67" s="129"/>
    </row>
    <row r="68" spans="1:18" ht="13.5" customHeight="1" x14ac:dyDescent="0.25">
      <c r="A68" s="10"/>
      <c r="B68" s="184" t="s">
        <v>475</v>
      </c>
      <c r="C68" s="129"/>
      <c r="D68" s="129"/>
      <c r="E68" s="129"/>
      <c r="F68" s="129"/>
      <c r="G68" s="129"/>
      <c r="H68" s="129"/>
      <c r="I68" s="129"/>
      <c r="J68" s="129"/>
      <c r="K68" s="129"/>
      <c r="L68" s="129"/>
      <c r="M68" s="129"/>
      <c r="N68" s="129"/>
      <c r="O68" s="129"/>
      <c r="P68" s="129"/>
      <c r="Q68" s="130"/>
      <c r="R68" s="129"/>
    </row>
    <row r="69" spans="1:18" ht="13.5" customHeight="1" x14ac:dyDescent="0.25">
      <c r="A69" s="10"/>
      <c r="B69" s="184" t="s">
        <v>471</v>
      </c>
      <c r="C69" s="129"/>
      <c r="D69" s="129"/>
      <c r="E69" s="129"/>
      <c r="F69" s="129"/>
      <c r="G69" s="129"/>
      <c r="H69" s="129"/>
      <c r="I69" s="129"/>
      <c r="J69" s="129"/>
      <c r="K69" s="129"/>
      <c r="L69" s="129"/>
      <c r="M69" s="129"/>
      <c r="N69" s="129"/>
      <c r="O69" s="129"/>
      <c r="P69" s="129"/>
      <c r="Q69" s="130"/>
      <c r="R69" s="129"/>
    </row>
    <row r="70" spans="1:18" ht="13.5" customHeight="1" x14ac:dyDescent="0.25">
      <c r="A70" s="10"/>
      <c r="B70" s="129"/>
      <c r="C70" s="129"/>
      <c r="D70" s="129"/>
      <c r="E70" s="129"/>
      <c r="F70" s="129"/>
      <c r="G70" s="129"/>
      <c r="H70" s="129"/>
      <c r="I70" s="129"/>
      <c r="J70" s="129"/>
      <c r="K70" s="129"/>
      <c r="L70" s="129"/>
      <c r="M70" s="129"/>
      <c r="N70" s="129"/>
      <c r="O70" s="129"/>
      <c r="P70" s="129"/>
      <c r="Q70" s="130"/>
      <c r="R70" s="129"/>
    </row>
    <row r="71" spans="1:18" x14ac:dyDescent="0.25">
      <c r="A71" s="10"/>
      <c r="B71" s="119"/>
      <c r="C71" s="119"/>
      <c r="D71" s="119"/>
      <c r="E71" s="119"/>
      <c r="F71" s="119"/>
      <c r="G71" s="119"/>
      <c r="H71" s="119"/>
      <c r="I71" s="119"/>
      <c r="J71" s="119"/>
      <c r="K71" s="119"/>
      <c r="L71" s="119"/>
      <c r="M71" s="119"/>
      <c r="N71" s="119"/>
      <c r="O71" s="119"/>
      <c r="P71" s="119"/>
      <c r="Q71" s="119"/>
      <c r="R71" s="119"/>
    </row>
    <row r="72" spans="1:18" s="206" customFormat="1" ht="14" x14ac:dyDescent="0.35">
      <c r="A72" s="238"/>
      <c r="B72" s="204" t="s">
        <v>168</v>
      </c>
      <c r="C72" s="204" t="s">
        <v>3</v>
      </c>
      <c r="D72" s="204" t="s">
        <v>4</v>
      </c>
      <c r="E72" s="204">
        <v>2025</v>
      </c>
      <c r="F72" s="204" t="s">
        <v>365</v>
      </c>
      <c r="G72" s="204">
        <v>2024</v>
      </c>
      <c r="H72" s="204" t="s">
        <v>5</v>
      </c>
      <c r="I72" s="204">
        <v>2023</v>
      </c>
      <c r="J72" s="204" t="s">
        <v>6</v>
      </c>
      <c r="K72" s="204">
        <v>2022</v>
      </c>
      <c r="L72" s="204" t="s">
        <v>79</v>
      </c>
      <c r="M72" s="204">
        <v>2021</v>
      </c>
      <c r="N72" s="204" t="s">
        <v>8</v>
      </c>
      <c r="O72" s="208"/>
      <c r="P72" s="208"/>
      <c r="Q72" s="208"/>
      <c r="R72" s="208"/>
    </row>
    <row r="73" spans="1:18" x14ac:dyDescent="0.25">
      <c r="A73" s="10"/>
      <c r="B73" s="37" t="s">
        <v>169</v>
      </c>
      <c r="C73" s="2"/>
      <c r="D73" s="13" t="s">
        <v>11</v>
      </c>
      <c r="E73" s="125">
        <v>53</v>
      </c>
      <c r="F73" s="13"/>
      <c r="G73" s="2">
        <v>51</v>
      </c>
      <c r="H73" s="2"/>
      <c r="I73" s="47">
        <v>49</v>
      </c>
      <c r="J73" s="47"/>
      <c r="K73" s="47">
        <v>48</v>
      </c>
      <c r="L73" s="47"/>
      <c r="M73" s="47">
        <v>13</v>
      </c>
      <c r="N73" s="47"/>
      <c r="O73" s="38"/>
      <c r="P73" s="38"/>
      <c r="Q73" s="38"/>
      <c r="R73" s="38"/>
    </row>
    <row r="74" spans="1:18" x14ac:dyDescent="0.25">
      <c r="A74" s="10"/>
      <c r="B74" s="37" t="s">
        <v>170</v>
      </c>
      <c r="C74" s="2"/>
      <c r="D74" s="13" t="s">
        <v>11</v>
      </c>
      <c r="E74" s="125">
        <v>45</v>
      </c>
      <c r="F74" s="13"/>
      <c r="G74" s="2">
        <v>47</v>
      </c>
      <c r="H74" s="2"/>
      <c r="I74" s="47">
        <v>49</v>
      </c>
      <c r="J74" s="47"/>
      <c r="K74" s="47">
        <v>50</v>
      </c>
      <c r="L74" s="47"/>
      <c r="M74" s="47">
        <v>84</v>
      </c>
      <c r="N74" s="47"/>
      <c r="O74" s="38"/>
      <c r="P74" s="38"/>
      <c r="Q74" s="38"/>
      <c r="R74" s="38"/>
    </row>
    <row r="75" spans="1:18" x14ac:dyDescent="0.25">
      <c r="A75" s="10"/>
      <c r="B75" s="37" t="s">
        <v>171</v>
      </c>
      <c r="C75" s="2"/>
      <c r="D75" s="13" t="s">
        <v>11</v>
      </c>
      <c r="E75" s="125">
        <v>2</v>
      </c>
      <c r="F75" s="13"/>
      <c r="G75" s="2">
        <v>2</v>
      </c>
      <c r="H75" s="2"/>
      <c r="I75" s="47">
        <v>2</v>
      </c>
      <c r="J75" s="47"/>
      <c r="K75" s="47">
        <v>2</v>
      </c>
      <c r="L75" s="47"/>
      <c r="M75" s="47">
        <v>3</v>
      </c>
      <c r="N75" s="47"/>
      <c r="O75" s="38"/>
      <c r="P75" s="38"/>
      <c r="Q75" s="38"/>
      <c r="R75" s="38"/>
    </row>
    <row r="76" spans="1:18" x14ac:dyDescent="0.25">
      <c r="A76" s="10"/>
      <c r="B76" s="95"/>
      <c r="D76" s="132"/>
      <c r="E76" s="132"/>
      <c r="F76" s="132"/>
      <c r="G76" s="132"/>
      <c r="H76" s="132"/>
      <c r="I76" s="132"/>
      <c r="J76" s="132"/>
      <c r="K76" s="133"/>
      <c r="L76" s="132"/>
      <c r="M76" s="132"/>
      <c r="N76" s="132"/>
      <c r="O76" s="128"/>
      <c r="Q76" s="128"/>
      <c r="R76" s="86"/>
    </row>
    <row r="77" spans="1:18" x14ac:dyDescent="0.25">
      <c r="A77" s="10"/>
      <c r="B77" s="95"/>
      <c r="D77" s="132"/>
      <c r="E77" s="132"/>
      <c r="F77" s="132"/>
      <c r="G77" s="132"/>
      <c r="H77" s="132"/>
      <c r="I77" s="132"/>
      <c r="J77" s="132"/>
      <c r="K77" s="132"/>
      <c r="L77" s="132"/>
      <c r="M77" s="132"/>
      <c r="N77" s="132"/>
      <c r="O77" s="128"/>
      <c r="Q77" s="128"/>
      <c r="R77" s="86"/>
    </row>
    <row r="78" spans="1:18" s="206" customFormat="1" ht="14" x14ac:dyDescent="0.35">
      <c r="A78" s="238"/>
      <c r="B78" s="204" t="s">
        <v>172</v>
      </c>
      <c r="C78" s="204" t="s">
        <v>3</v>
      </c>
      <c r="D78" s="204" t="s">
        <v>4</v>
      </c>
      <c r="E78" s="204">
        <v>2025</v>
      </c>
      <c r="F78" s="204" t="s">
        <v>365</v>
      </c>
      <c r="G78" s="204">
        <v>2024</v>
      </c>
      <c r="H78" s="204" t="s">
        <v>5</v>
      </c>
      <c r="I78" s="204">
        <v>2023</v>
      </c>
      <c r="J78" s="204" t="s">
        <v>6</v>
      </c>
      <c r="K78" s="204">
        <v>2022</v>
      </c>
      <c r="L78" s="204" t="s">
        <v>79</v>
      </c>
      <c r="M78" s="204">
        <v>2021</v>
      </c>
      <c r="N78" s="204" t="s">
        <v>8</v>
      </c>
      <c r="O78" s="208"/>
      <c r="P78" s="208"/>
      <c r="Q78" s="208"/>
      <c r="R78" s="208"/>
    </row>
    <row r="79" spans="1:18" ht="16" x14ac:dyDescent="0.4">
      <c r="A79" s="10"/>
      <c r="B79" s="37" t="s">
        <v>173</v>
      </c>
      <c r="C79" s="2">
        <v>1</v>
      </c>
      <c r="D79" s="2" t="s">
        <v>352</v>
      </c>
      <c r="E79" s="6">
        <v>1571517</v>
      </c>
      <c r="F79" s="2" t="s">
        <v>485</v>
      </c>
      <c r="G79" s="125">
        <v>1725987</v>
      </c>
      <c r="H79" s="13" t="s">
        <v>408</v>
      </c>
      <c r="I79" s="134">
        <v>1678457</v>
      </c>
      <c r="J79" s="47" t="s">
        <v>372</v>
      </c>
      <c r="K79" s="134">
        <v>2006434</v>
      </c>
      <c r="L79" s="47" t="s">
        <v>407</v>
      </c>
      <c r="M79" s="125">
        <v>1018953.19019166</v>
      </c>
      <c r="N79" s="47" t="s">
        <v>368</v>
      </c>
      <c r="O79" s="69"/>
      <c r="P79" s="38"/>
      <c r="Q79" s="38"/>
      <c r="R79" s="38"/>
    </row>
    <row r="80" spans="1:18" x14ac:dyDescent="0.25">
      <c r="A80" s="10"/>
      <c r="D80" s="132"/>
      <c r="E80" s="132"/>
      <c r="F80" s="132"/>
      <c r="G80" s="132"/>
      <c r="H80" s="132"/>
      <c r="I80" s="132"/>
      <c r="J80" s="132"/>
      <c r="K80" s="132"/>
      <c r="L80" s="132"/>
      <c r="M80" s="132"/>
      <c r="N80" s="132"/>
      <c r="O80" s="135"/>
      <c r="Q80" s="135"/>
      <c r="R80" s="86"/>
    </row>
    <row r="81" spans="1:18" ht="13.5" customHeight="1" x14ac:dyDescent="0.25">
      <c r="A81" s="10"/>
      <c r="B81" s="180" t="s">
        <v>367</v>
      </c>
      <c r="C81" s="60"/>
      <c r="D81" s="60"/>
      <c r="E81" s="60"/>
      <c r="F81" s="60"/>
      <c r="G81" s="60"/>
      <c r="H81" s="60"/>
      <c r="I81" s="60"/>
      <c r="J81" s="60"/>
      <c r="K81" s="60"/>
      <c r="L81" s="60"/>
      <c r="M81" s="60"/>
      <c r="N81" s="60"/>
      <c r="O81" s="60"/>
      <c r="P81" s="60"/>
      <c r="Q81" s="60"/>
      <c r="R81" s="60"/>
    </row>
    <row r="82" spans="1:18" ht="13.5" customHeight="1" x14ac:dyDescent="0.25">
      <c r="A82" s="10"/>
      <c r="B82" s="184" t="s">
        <v>174</v>
      </c>
      <c r="C82" s="129"/>
      <c r="D82" s="129"/>
      <c r="E82" s="129"/>
      <c r="F82" s="129"/>
      <c r="G82" s="129"/>
      <c r="H82" s="129"/>
      <c r="I82" s="129"/>
      <c r="J82" s="129"/>
      <c r="K82" s="129"/>
      <c r="L82" s="129"/>
      <c r="M82" s="129"/>
      <c r="N82" s="129"/>
      <c r="O82" s="129"/>
      <c r="P82" s="129"/>
      <c r="Q82" s="129"/>
      <c r="R82" s="129"/>
    </row>
    <row r="83" spans="1:18" ht="13.5" customHeight="1" x14ac:dyDescent="0.25">
      <c r="A83" s="10"/>
      <c r="B83" s="273" t="s">
        <v>409</v>
      </c>
      <c r="C83" s="129"/>
      <c r="D83" s="129"/>
      <c r="E83" s="129"/>
      <c r="F83" s="129"/>
      <c r="G83" s="129"/>
      <c r="H83" s="129"/>
      <c r="I83" s="129"/>
      <c r="J83" s="129"/>
      <c r="K83" s="129"/>
      <c r="L83" s="129"/>
      <c r="M83" s="129"/>
      <c r="N83" s="129"/>
      <c r="O83" s="129"/>
      <c r="P83" s="129"/>
      <c r="Q83" s="129"/>
      <c r="R83" s="129"/>
    </row>
    <row r="84" spans="1:18" ht="13.5" customHeight="1" x14ac:dyDescent="0.25">
      <c r="A84" s="10"/>
      <c r="B84" s="180" t="s">
        <v>507</v>
      </c>
      <c r="C84" s="129"/>
      <c r="D84" s="129"/>
      <c r="E84" s="129"/>
      <c r="F84" s="129"/>
      <c r="G84" s="129"/>
      <c r="H84" s="129"/>
      <c r="I84" s="129"/>
      <c r="J84" s="129"/>
      <c r="K84" s="129"/>
      <c r="L84" s="129"/>
      <c r="M84" s="129"/>
      <c r="N84" s="129"/>
      <c r="O84" s="129"/>
      <c r="P84" s="129"/>
      <c r="Q84" s="129"/>
      <c r="R84" s="129"/>
    </row>
    <row r="85" spans="1:18" ht="13.5" customHeight="1" x14ac:dyDescent="0.25">
      <c r="A85" s="10"/>
      <c r="B85" s="184" t="s">
        <v>482</v>
      </c>
      <c r="C85" s="129"/>
      <c r="D85" s="129"/>
      <c r="E85" s="129"/>
      <c r="F85" s="129"/>
      <c r="G85" s="129"/>
      <c r="H85" s="129"/>
      <c r="I85" s="129"/>
      <c r="J85" s="129"/>
      <c r="K85" s="129"/>
      <c r="L85" s="129"/>
      <c r="M85" s="129"/>
      <c r="N85" s="129"/>
      <c r="O85" s="129"/>
      <c r="P85" s="129"/>
      <c r="Q85" s="129"/>
      <c r="R85" s="129"/>
    </row>
    <row r="86" spans="1:18" ht="13.5" customHeight="1" x14ac:dyDescent="0.25">
      <c r="A86" s="10"/>
      <c r="B86" s="184" t="s">
        <v>478</v>
      </c>
      <c r="C86" s="129"/>
      <c r="D86" s="129"/>
      <c r="E86" s="129"/>
      <c r="F86" s="129"/>
      <c r="G86" s="129"/>
      <c r="H86" s="129"/>
      <c r="I86" s="129"/>
      <c r="J86" s="129"/>
      <c r="K86" s="129"/>
      <c r="L86" s="129"/>
      <c r="M86" s="129"/>
      <c r="N86" s="129"/>
      <c r="O86" s="129"/>
      <c r="P86" s="129"/>
      <c r="Q86" s="129"/>
      <c r="R86" s="129"/>
    </row>
    <row r="87" spans="1:18" ht="13.5" customHeight="1" x14ac:dyDescent="0.25">
      <c r="A87" s="10"/>
      <c r="B87" s="184" t="s">
        <v>479</v>
      </c>
      <c r="C87" s="129"/>
      <c r="D87" s="129"/>
      <c r="E87" s="129"/>
      <c r="F87" s="129"/>
      <c r="G87" s="129"/>
      <c r="H87" s="129"/>
      <c r="I87" s="129"/>
      <c r="J87" s="129"/>
      <c r="K87" s="129"/>
      <c r="L87" s="129"/>
      <c r="M87" s="129"/>
      <c r="N87" s="129"/>
      <c r="O87" s="129"/>
      <c r="P87" s="129"/>
      <c r="Q87" s="129"/>
      <c r="R87" s="129"/>
    </row>
    <row r="88" spans="1:18" ht="15" customHeight="1" x14ac:dyDescent="0.25">
      <c r="A88" s="10"/>
      <c r="B88" s="184" t="s">
        <v>480</v>
      </c>
      <c r="C88" s="129"/>
      <c r="D88" s="129"/>
      <c r="E88" s="129"/>
      <c r="F88" s="129"/>
      <c r="G88" s="129"/>
      <c r="H88" s="129"/>
      <c r="I88" s="129"/>
      <c r="J88" s="129"/>
      <c r="K88" s="129"/>
      <c r="L88" s="129"/>
      <c r="M88" s="129"/>
      <c r="N88" s="129"/>
      <c r="O88" s="129"/>
      <c r="P88" s="129"/>
      <c r="Q88" s="129"/>
      <c r="R88" s="129"/>
    </row>
    <row r="89" spans="1:18" ht="13.5" customHeight="1" x14ac:dyDescent="0.25">
      <c r="A89" s="10"/>
      <c r="B89" s="184" t="s">
        <v>483</v>
      </c>
      <c r="C89" s="129"/>
      <c r="D89" s="129"/>
      <c r="E89" s="129"/>
      <c r="F89" s="129"/>
      <c r="G89" s="129"/>
      <c r="H89" s="129"/>
      <c r="I89" s="129"/>
      <c r="J89" s="129"/>
      <c r="K89" s="129"/>
      <c r="L89" s="129"/>
      <c r="M89" s="129"/>
      <c r="N89" s="129"/>
      <c r="O89" s="129"/>
      <c r="P89" s="129"/>
      <c r="Q89" s="129"/>
      <c r="R89" s="129"/>
    </row>
    <row r="90" spans="1:18" ht="14.15" customHeight="1" x14ac:dyDescent="0.25">
      <c r="A90" s="10"/>
      <c r="B90" s="180" t="s">
        <v>481</v>
      </c>
      <c r="C90" s="60"/>
      <c r="D90" s="60"/>
      <c r="E90" s="60"/>
      <c r="F90" s="60"/>
      <c r="G90" s="60"/>
      <c r="H90" s="60"/>
      <c r="I90" s="60"/>
      <c r="J90" s="60"/>
      <c r="K90" s="60"/>
      <c r="L90" s="60"/>
      <c r="M90" s="129"/>
      <c r="N90" s="129"/>
      <c r="O90" s="129"/>
      <c r="P90" s="129"/>
      <c r="Q90" s="129"/>
      <c r="R90" s="129"/>
    </row>
    <row r="91" spans="1:18" ht="13" x14ac:dyDescent="0.25">
      <c r="A91" s="10"/>
      <c r="B91" s="184" t="s">
        <v>484</v>
      </c>
      <c r="C91" s="129"/>
      <c r="D91" s="129"/>
      <c r="E91" s="129"/>
      <c r="F91" s="129"/>
      <c r="G91" s="129"/>
      <c r="H91" s="129"/>
      <c r="I91" s="129"/>
      <c r="J91" s="129"/>
      <c r="K91" s="129"/>
      <c r="L91" s="129"/>
      <c r="M91" s="60"/>
      <c r="N91" s="60"/>
      <c r="O91" s="60"/>
      <c r="P91" s="60"/>
      <c r="Q91" s="60"/>
      <c r="R91" s="60"/>
    </row>
    <row r="92" spans="1:18" x14ac:dyDescent="0.25">
      <c r="A92" s="10"/>
      <c r="B92" s="129"/>
      <c r="C92" s="129"/>
      <c r="D92" s="129"/>
      <c r="E92" s="129"/>
      <c r="F92" s="129"/>
      <c r="G92" s="129"/>
      <c r="H92" s="129"/>
      <c r="I92" s="129"/>
      <c r="J92" s="129"/>
      <c r="K92" s="129"/>
      <c r="L92" s="129"/>
      <c r="M92" s="129"/>
      <c r="N92" s="129"/>
      <c r="O92" s="129"/>
      <c r="P92" s="129"/>
      <c r="Q92" s="129"/>
      <c r="R92" s="129"/>
    </row>
    <row r="93" spans="1:18" x14ac:dyDescent="0.25">
      <c r="A93" s="10"/>
      <c r="B93" s="129"/>
      <c r="C93" s="129"/>
      <c r="D93" s="129"/>
      <c r="E93" s="129"/>
      <c r="F93" s="129"/>
      <c r="G93" s="129"/>
      <c r="H93" s="129"/>
      <c r="I93" s="129"/>
      <c r="J93" s="129"/>
      <c r="K93" s="129"/>
      <c r="L93" s="129"/>
      <c r="M93" s="129"/>
      <c r="N93" s="129"/>
      <c r="O93" s="129"/>
      <c r="P93" s="129"/>
      <c r="Q93" s="129"/>
      <c r="R93" s="129"/>
    </row>
    <row r="94" spans="1:18" s="206" customFormat="1" ht="14.25" customHeight="1" x14ac:dyDescent="0.35">
      <c r="A94" s="238"/>
      <c r="B94" s="204" t="s">
        <v>175</v>
      </c>
      <c r="C94" s="204" t="s">
        <v>3</v>
      </c>
      <c r="D94" s="204" t="s">
        <v>4</v>
      </c>
      <c r="E94" s="204">
        <v>2025</v>
      </c>
      <c r="F94" s="204" t="s">
        <v>365</v>
      </c>
      <c r="G94" s="204">
        <v>2024</v>
      </c>
      <c r="H94" s="204" t="s">
        <v>5</v>
      </c>
      <c r="I94" s="204">
        <v>2023</v>
      </c>
      <c r="J94" s="204" t="s">
        <v>176</v>
      </c>
      <c r="K94" s="204">
        <v>2022</v>
      </c>
      <c r="L94" s="204" t="s">
        <v>79</v>
      </c>
      <c r="M94" s="204">
        <v>2021</v>
      </c>
      <c r="N94" s="204" t="s">
        <v>8</v>
      </c>
      <c r="O94" s="208"/>
      <c r="P94" s="208"/>
      <c r="Q94" s="208"/>
      <c r="R94" s="208"/>
    </row>
    <row r="95" spans="1:18" ht="16" x14ac:dyDescent="0.4">
      <c r="A95" s="10"/>
      <c r="B95" s="37" t="s">
        <v>177</v>
      </c>
      <c r="C95" s="2">
        <v>1</v>
      </c>
      <c r="D95" s="2" t="s">
        <v>352</v>
      </c>
      <c r="E95" s="6">
        <v>9415</v>
      </c>
      <c r="F95" s="2" t="s">
        <v>485</v>
      </c>
      <c r="G95" s="6">
        <v>6341</v>
      </c>
      <c r="H95" s="2" t="s">
        <v>12</v>
      </c>
      <c r="I95" s="134">
        <v>7383</v>
      </c>
      <c r="J95" s="47" t="s">
        <v>372</v>
      </c>
      <c r="K95" s="125">
        <v>5276</v>
      </c>
      <c r="L95" s="47" t="s">
        <v>407</v>
      </c>
      <c r="M95" s="125">
        <v>5547</v>
      </c>
      <c r="N95" s="47" t="s">
        <v>368</v>
      </c>
      <c r="O95" s="38"/>
      <c r="P95" s="38"/>
      <c r="Q95" s="38"/>
      <c r="R95" s="38"/>
    </row>
    <row r="96" spans="1:18" ht="16" x14ac:dyDescent="0.4">
      <c r="A96" s="10"/>
      <c r="B96" s="37" t="s">
        <v>178</v>
      </c>
      <c r="C96" s="2">
        <v>1</v>
      </c>
      <c r="D96" s="2" t="s">
        <v>352</v>
      </c>
      <c r="E96" s="6">
        <v>16492</v>
      </c>
      <c r="F96" s="275"/>
      <c r="G96" s="6">
        <v>17347</v>
      </c>
      <c r="H96" s="2">
        <v>11</v>
      </c>
      <c r="I96" s="134">
        <v>17041</v>
      </c>
      <c r="J96" s="47"/>
      <c r="K96" s="134">
        <v>16261</v>
      </c>
      <c r="L96" s="47"/>
      <c r="M96" s="125">
        <v>19592</v>
      </c>
      <c r="N96" s="47"/>
      <c r="O96" s="38"/>
      <c r="P96" s="38"/>
      <c r="Q96" s="38"/>
      <c r="R96" s="38"/>
    </row>
    <row r="97" spans="1:18" ht="14" x14ac:dyDescent="0.3">
      <c r="A97" s="10"/>
      <c r="D97" s="132"/>
      <c r="E97" s="132"/>
      <c r="F97" s="132"/>
      <c r="G97" s="132"/>
      <c r="H97" s="132"/>
      <c r="I97" s="132"/>
      <c r="J97" s="132"/>
      <c r="K97" s="132"/>
      <c r="L97" s="132"/>
      <c r="M97" s="132"/>
      <c r="N97" s="132"/>
      <c r="O97" s="59"/>
      <c r="P97" s="59"/>
      <c r="Q97" s="59"/>
      <c r="R97" s="59"/>
    </row>
    <row r="98" spans="1:18" x14ac:dyDescent="0.25">
      <c r="A98" s="10"/>
      <c r="B98" s="180" t="s">
        <v>367</v>
      </c>
      <c r="C98" s="60"/>
      <c r="D98" s="60"/>
      <c r="E98" s="60"/>
      <c r="F98" s="60"/>
      <c r="G98" s="60"/>
      <c r="H98" s="60"/>
      <c r="I98" s="60"/>
      <c r="J98" s="60"/>
      <c r="K98" s="60"/>
      <c r="L98" s="60"/>
      <c r="M98" s="60"/>
      <c r="N98" s="60"/>
      <c r="O98" s="60"/>
      <c r="P98" s="60"/>
      <c r="Q98" s="60"/>
      <c r="R98" s="60"/>
    </row>
    <row r="99" spans="1:18" ht="13.5" customHeight="1" x14ac:dyDescent="0.3">
      <c r="A99" s="10"/>
      <c r="B99" s="184" t="s">
        <v>179</v>
      </c>
      <c r="C99" s="129"/>
      <c r="D99" s="129"/>
      <c r="E99" s="129"/>
      <c r="F99" s="129"/>
      <c r="G99" s="129"/>
      <c r="H99" s="129"/>
      <c r="I99" s="129"/>
      <c r="J99" s="129"/>
      <c r="K99" s="129"/>
      <c r="L99" s="129"/>
      <c r="M99" s="129"/>
      <c r="N99" s="129"/>
      <c r="O99" s="59"/>
      <c r="P99" s="59"/>
      <c r="Q99" s="130"/>
      <c r="R99" s="129"/>
    </row>
    <row r="100" spans="1:18" ht="13.5" customHeight="1" x14ac:dyDescent="0.3">
      <c r="A100" s="10"/>
      <c r="B100" s="273" t="s">
        <v>486</v>
      </c>
      <c r="C100" s="129"/>
      <c r="D100" s="129"/>
      <c r="E100" s="129"/>
      <c r="F100" s="129"/>
      <c r="G100" s="129"/>
      <c r="H100" s="129"/>
      <c r="I100" s="129"/>
      <c r="J100" s="129"/>
      <c r="K100" s="129"/>
      <c r="L100" s="129"/>
      <c r="M100" s="129"/>
      <c r="N100" s="129"/>
      <c r="O100" s="59"/>
      <c r="P100" s="59"/>
      <c r="Q100" s="130"/>
      <c r="R100" s="129"/>
    </row>
    <row r="101" spans="1:18" ht="13.5" customHeight="1" x14ac:dyDescent="0.3">
      <c r="A101" s="10"/>
      <c r="B101" s="180" t="s">
        <v>506</v>
      </c>
      <c r="C101" s="60"/>
      <c r="D101" s="60"/>
      <c r="E101" s="60"/>
      <c r="F101" s="60"/>
      <c r="G101" s="60"/>
      <c r="H101" s="60"/>
      <c r="I101" s="60"/>
      <c r="J101" s="60"/>
      <c r="K101" s="60"/>
      <c r="L101" s="129"/>
      <c r="M101" s="129"/>
      <c r="N101" s="129"/>
      <c r="O101" s="59"/>
      <c r="P101" s="59"/>
      <c r="Q101" s="130"/>
      <c r="R101" s="129"/>
    </row>
    <row r="102" spans="1:18" ht="13.5" customHeight="1" x14ac:dyDescent="0.3">
      <c r="A102" s="10"/>
      <c r="B102" s="184" t="s">
        <v>487</v>
      </c>
      <c r="C102" s="129"/>
      <c r="D102" s="129"/>
      <c r="E102" s="129"/>
      <c r="F102" s="129"/>
      <c r="G102" s="129"/>
      <c r="H102" s="129"/>
      <c r="I102" s="129"/>
      <c r="J102" s="129"/>
      <c r="K102" s="129"/>
      <c r="L102" s="129"/>
      <c r="M102" s="129"/>
      <c r="N102" s="129"/>
      <c r="O102" s="59"/>
      <c r="P102" s="59"/>
      <c r="Q102" s="130"/>
      <c r="R102" s="129"/>
    </row>
    <row r="103" spans="1:18" ht="13.5" customHeight="1" x14ac:dyDescent="0.3">
      <c r="A103" s="10"/>
      <c r="B103" s="180" t="s">
        <v>488</v>
      </c>
      <c r="C103" s="129"/>
      <c r="D103" s="129"/>
      <c r="E103" s="129"/>
      <c r="F103" s="129"/>
      <c r="G103" s="129"/>
      <c r="H103" s="129"/>
      <c r="I103" s="129"/>
      <c r="J103" s="129"/>
      <c r="K103" s="129"/>
      <c r="L103" s="129"/>
      <c r="M103" s="129"/>
      <c r="N103" s="129"/>
      <c r="O103" s="59"/>
      <c r="P103" s="59"/>
      <c r="Q103" s="130"/>
      <c r="R103" s="129"/>
    </row>
    <row r="104" spans="1:18" ht="13.5" customHeight="1" x14ac:dyDescent="0.3">
      <c r="A104" s="10"/>
      <c r="B104" s="184" t="s">
        <v>489</v>
      </c>
      <c r="C104" s="129"/>
      <c r="D104" s="129"/>
      <c r="E104" s="129"/>
      <c r="F104" s="129"/>
      <c r="G104" s="129"/>
      <c r="H104" s="129"/>
      <c r="I104" s="129"/>
      <c r="J104" s="129"/>
      <c r="K104" s="129"/>
      <c r="L104" s="129"/>
      <c r="M104" s="129"/>
      <c r="N104" s="129"/>
      <c r="O104" s="59"/>
      <c r="P104" s="59"/>
      <c r="Q104" s="130"/>
      <c r="R104" s="129"/>
    </row>
    <row r="105" spans="1:18" ht="13.5" customHeight="1" x14ac:dyDescent="0.3">
      <c r="A105" s="10"/>
      <c r="B105" s="180" t="s">
        <v>490</v>
      </c>
      <c r="C105" s="129"/>
      <c r="D105" s="129"/>
      <c r="E105" s="129"/>
      <c r="F105" s="129"/>
      <c r="G105" s="129"/>
      <c r="H105" s="129"/>
      <c r="I105" s="129"/>
      <c r="J105" s="129"/>
      <c r="K105" s="129"/>
      <c r="L105" s="129"/>
      <c r="M105" s="129"/>
      <c r="N105" s="129"/>
      <c r="O105" s="59"/>
      <c r="P105" s="59"/>
      <c r="Q105" s="130"/>
      <c r="R105" s="129"/>
    </row>
    <row r="106" spans="1:18" ht="14.15" customHeight="1" x14ac:dyDescent="0.3">
      <c r="A106" s="10"/>
      <c r="B106" s="184" t="s">
        <v>491</v>
      </c>
      <c r="C106" s="129"/>
      <c r="D106" s="129"/>
      <c r="E106" s="129"/>
      <c r="F106" s="129"/>
      <c r="G106" s="129"/>
      <c r="H106" s="129"/>
      <c r="I106" s="129"/>
      <c r="J106" s="129"/>
      <c r="K106" s="129"/>
      <c r="L106" s="129"/>
      <c r="M106" s="129"/>
      <c r="N106" s="129"/>
      <c r="O106" s="59"/>
      <c r="P106" s="59"/>
      <c r="Q106" s="130"/>
      <c r="R106" s="129"/>
    </row>
    <row r="107" spans="1:18" ht="13.5" customHeight="1" x14ac:dyDescent="0.3">
      <c r="A107" s="10"/>
      <c r="B107" s="180" t="s">
        <v>492</v>
      </c>
      <c r="C107" s="129"/>
      <c r="D107" s="129"/>
      <c r="E107" s="129"/>
      <c r="F107" s="129"/>
      <c r="G107" s="129"/>
      <c r="H107" s="129"/>
      <c r="I107" s="129"/>
      <c r="J107" s="129"/>
      <c r="K107" s="129"/>
      <c r="L107" s="129"/>
      <c r="M107" s="129"/>
      <c r="N107" s="129"/>
      <c r="O107" s="59"/>
      <c r="P107" s="59"/>
      <c r="Q107" s="130"/>
      <c r="R107" s="129"/>
    </row>
    <row r="108" spans="1:18" ht="12.65" customHeight="1" x14ac:dyDescent="0.3">
      <c r="A108" s="10"/>
      <c r="B108" s="184" t="s">
        <v>493</v>
      </c>
      <c r="C108" s="129"/>
      <c r="D108" s="129"/>
      <c r="E108" s="129"/>
      <c r="F108" s="129"/>
      <c r="G108" s="129"/>
      <c r="H108" s="129"/>
      <c r="I108" s="129"/>
      <c r="J108" s="129"/>
      <c r="K108" s="129"/>
      <c r="L108" s="129"/>
      <c r="M108" s="129"/>
      <c r="N108" s="129"/>
      <c r="O108" s="59"/>
      <c r="P108" s="59"/>
      <c r="Q108" s="130"/>
      <c r="R108" s="129"/>
    </row>
    <row r="109" spans="1:18" ht="13" x14ac:dyDescent="0.25">
      <c r="A109" s="10"/>
      <c r="B109" s="184" t="s">
        <v>494</v>
      </c>
      <c r="C109" s="129"/>
      <c r="D109" s="129"/>
      <c r="E109" s="129"/>
      <c r="F109" s="129"/>
      <c r="G109" s="129"/>
      <c r="H109" s="129"/>
      <c r="I109" s="129"/>
      <c r="J109" s="129"/>
      <c r="K109" s="129"/>
      <c r="L109" s="86"/>
      <c r="M109" s="86"/>
      <c r="N109" s="86"/>
      <c r="O109" s="86"/>
      <c r="P109" s="86"/>
      <c r="Q109" s="86"/>
      <c r="R109" s="86"/>
    </row>
    <row r="110" spans="1:18" x14ac:dyDescent="0.25">
      <c r="A110" s="10"/>
      <c r="B110" s="274"/>
      <c r="C110" s="129"/>
      <c r="D110" s="129"/>
      <c r="E110" s="129"/>
      <c r="F110" s="129"/>
      <c r="G110" s="129"/>
      <c r="H110" s="129"/>
      <c r="I110" s="129"/>
      <c r="J110" s="129"/>
      <c r="K110" s="129"/>
      <c r="L110" s="86"/>
      <c r="M110" s="86"/>
      <c r="N110" s="86"/>
      <c r="O110" s="86"/>
      <c r="P110" s="86"/>
      <c r="Q110" s="86"/>
      <c r="R110" s="86"/>
    </row>
    <row r="111" spans="1:18" x14ac:dyDescent="0.25">
      <c r="A111" s="10"/>
      <c r="B111" s="136"/>
      <c r="C111" s="86"/>
      <c r="D111" s="86"/>
      <c r="E111" s="86"/>
      <c r="F111" s="86"/>
      <c r="G111" s="86"/>
      <c r="H111" s="86"/>
      <c r="I111" s="86"/>
      <c r="J111" s="86"/>
      <c r="K111" s="86"/>
      <c r="L111" s="86"/>
      <c r="M111" s="86"/>
      <c r="N111" s="86"/>
      <c r="O111" s="86"/>
      <c r="P111" s="86"/>
      <c r="Q111" s="86"/>
      <c r="R111" s="86"/>
    </row>
    <row r="112" spans="1:18" s="206" customFormat="1" ht="15" customHeight="1" x14ac:dyDescent="0.35">
      <c r="A112" s="238"/>
      <c r="B112" s="204" t="s">
        <v>180</v>
      </c>
      <c r="C112" s="204" t="s">
        <v>3</v>
      </c>
      <c r="D112" s="204" t="s">
        <v>4</v>
      </c>
      <c r="E112" s="204">
        <v>2025</v>
      </c>
      <c r="F112" s="204" t="s">
        <v>365</v>
      </c>
      <c r="G112" s="204">
        <v>2024</v>
      </c>
      <c r="H112" s="204" t="s">
        <v>5</v>
      </c>
      <c r="I112" s="204">
        <v>2023</v>
      </c>
      <c r="J112" s="204" t="s">
        <v>6</v>
      </c>
      <c r="K112" s="204">
        <v>2022</v>
      </c>
      <c r="L112" s="204" t="s">
        <v>79</v>
      </c>
      <c r="M112" s="204">
        <v>2021</v>
      </c>
      <c r="N112" s="204" t="s">
        <v>8</v>
      </c>
      <c r="O112" s="208"/>
      <c r="P112" s="208"/>
      <c r="Q112" s="208"/>
      <c r="R112" s="208"/>
    </row>
    <row r="113" spans="1:18" ht="12.75" customHeight="1" x14ac:dyDescent="0.4">
      <c r="A113" s="10"/>
      <c r="B113" s="37" t="s">
        <v>181</v>
      </c>
      <c r="C113" s="2">
        <v>1</v>
      </c>
      <c r="D113" s="2" t="s">
        <v>352</v>
      </c>
      <c r="E113" s="6">
        <v>18294835</v>
      </c>
      <c r="F113" s="2"/>
      <c r="G113" s="125">
        <v>21860510</v>
      </c>
      <c r="H113" s="13"/>
      <c r="I113" s="134">
        <v>21180922</v>
      </c>
      <c r="J113" s="2"/>
      <c r="K113" s="6">
        <v>24330208</v>
      </c>
      <c r="L113" s="2"/>
      <c r="M113" s="6">
        <v>22812989</v>
      </c>
      <c r="N113" s="2"/>
      <c r="O113" s="38"/>
      <c r="P113" s="38"/>
      <c r="Q113" s="38"/>
      <c r="R113" s="38"/>
    </row>
    <row r="114" spans="1:18" ht="12.75" customHeight="1" x14ac:dyDescent="0.3">
      <c r="A114" s="10"/>
      <c r="O114" s="59"/>
      <c r="P114" s="59"/>
      <c r="Q114" s="137"/>
      <c r="R114" s="137"/>
    </row>
    <row r="115" spans="1:18" ht="19" customHeight="1" x14ac:dyDescent="0.25">
      <c r="A115" s="10"/>
      <c r="B115" s="308" t="s">
        <v>495</v>
      </c>
      <c r="C115" s="308"/>
      <c r="D115" s="308"/>
      <c r="E115" s="308"/>
      <c r="F115" s="308"/>
      <c r="G115" s="308"/>
      <c r="H115" s="308"/>
      <c r="I115" s="308"/>
      <c r="J115" s="308"/>
      <c r="K115" s="308"/>
      <c r="L115" s="308"/>
      <c r="M115" s="308"/>
      <c r="N115" s="308"/>
      <c r="O115" s="137"/>
      <c r="P115" s="137"/>
      <c r="Q115" s="137"/>
      <c r="R115" s="137"/>
    </row>
    <row r="116" spans="1:18" ht="11" customHeight="1" x14ac:dyDescent="0.25">
      <c r="A116" s="10"/>
      <c r="B116" s="308"/>
      <c r="C116" s="308"/>
      <c r="D116" s="308"/>
      <c r="E116" s="308"/>
      <c r="F116" s="308"/>
      <c r="G116" s="308"/>
      <c r="H116" s="308"/>
      <c r="I116" s="308"/>
      <c r="J116" s="308"/>
      <c r="K116" s="308"/>
      <c r="L116" s="308"/>
      <c r="M116" s="308"/>
      <c r="N116" s="308"/>
      <c r="O116" s="137"/>
      <c r="P116" s="137"/>
      <c r="Q116" s="137"/>
      <c r="R116" s="137"/>
    </row>
    <row r="117" spans="1:18" ht="14.15" customHeight="1" x14ac:dyDescent="0.25">
      <c r="A117" s="10"/>
      <c r="O117" s="137"/>
      <c r="P117" s="137"/>
      <c r="Q117" s="137"/>
      <c r="R117" s="137"/>
    </row>
    <row r="118" spans="1:18" ht="12.75" customHeight="1" x14ac:dyDescent="0.25">
      <c r="A118" s="10"/>
      <c r="O118" s="137"/>
      <c r="P118" s="137"/>
      <c r="Q118" s="137"/>
      <c r="R118" s="137"/>
    </row>
    <row r="119" spans="1:18" s="206" customFormat="1" ht="14" x14ac:dyDescent="0.35">
      <c r="A119" s="238"/>
      <c r="B119" s="204" t="s">
        <v>182</v>
      </c>
      <c r="C119" s="204" t="s">
        <v>3</v>
      </c>
      <c r="D119" s="204" t="s">
        <v>4</v>
      </c>
      <c r="E119" s="204">
        <v>2025</v>
      </c>
      <c r="F119" s="204" t="s">
        <v>365</v>
      </c>
      <c r="G119" s="204">
        <v>2024</v>
      </c>
      <c r="H119" s="204" t="s">
        <v>5</v>
      </c>
      <c r="I119" s="243">
        <v>2023</v>
      </c>
      <c r="J119" s="204" t="s">
        <v>176</v>
      </c>
      <c r="K119" s="204">
        <v>2022</v>
      </c>
      <c r="L119" s="204" t="s">
        <v>79</v>
      </c>
      <c r="M119" s="204">
        <v>2021</v>
      </c>
      <c r="N119" s="204" t="s">
        <v>8</v>
      </c>
      <c r="O119" s="208"/>
      <c r="P119" s="208"/>
      <c r="Q119" s="208"/>
      <c r="R119" s="208"/>
    </row>
    <row r="120" spans="1:18" ht="13.5" customHeight="1" x14ac:dyDescent="0.25">
      <c r="A120" s="10"/>
      <c r="B120" s="38" t="s">
        <v>183</v>
      </c>
      <c r="C120" s="2" t="s">
        <v>184</v>
      </c>
      <c r="D120" s="2" t="s">
        <v>11</v>
      </c>
      <c r="E120" s="13">
        <v>3</v>
      </c>
      <c r="F120" s="2"/>
      <c r="G120" s="2">
        <v>2</v>
      </c>
      <c r="H120" s="2"/>
      <c r="I120" s="138">
        <v>3</v>
      </c>
      <c r="J120" s="2"/>
      <c r="K120" s="2">
        <v>3</v>
      </c>
      <c r="L120" s="2"/>
      <c r="M120" s="6">
        <v>6</v>
      </c>
      <c r="N120" s="2"/>
      <c r="O120" s="38"/>
      <c r="P120" s="38"/>
      <c r="Q120" s="38"/>
      <c r="R120" s="38"/>
    </row>
    <row r="121" spans="1:18" ht="12.75" customHeight="1" x14ac:dyDescent="0.25">
      <c r="A121" s="10"/>
      <c r="B121" s="38" t="s">
        <v>185</v>
      </c>
      <c r="C121" s="13" t="s">
        <v>51</v>
      </c>
      <c r="D121" s="2" t="s">
        <v>11</v>
      </c>
      <c r="E121" s="13">
        <v>14</v>
      </c>
      <c r="F121" s="2"/>
      <c r="G121" s="2">
        <v>23</v>
      </c>
      <c r="H121" s="2"/>
      <c r="I121" s="138">
        <v>20</v>
      </c>
      <c r="J121" s="2"/>
      <c r="K121" s="2">
        <v>21</v>
      </c>
      <c r="L121" s="2"/>
      <c r="M121" s="6">
        <v>7</v>
      </c>
      <c r="N121" s="2"/>
      <c r="O121" s="38"/>
      <c r="P121" s="38"/>
      <c r="Q121" s="38"/>
      <c r="R121" s="38"/>
    </row>
    <row r="122" spans="1:18" ht="12.75" customHeight="1" x14ac:dyDescent="0.25">
      <c r="A122" s="10"/>
      <c r="B122" s="38" t="s">
        <v>186</v>
      </c>
      <c r="C122" s="13" t="s">
        <v>163</v>
      </c>
      <c r="D122" s="2" t="s">
        <v>11</v>
      </c>
      <c r="E122" s="13" t="s">
        <v>187</v>
      </c>
      <c r="F122" s="2"/>
      <c r="G122" s="47" t="s">
        <v>187</v>
      </c>
      <c r="H122" s="2"/>
      <c r="I122" s="47" t="s">
        <v>187</v>
      </c>
      <c r="J122" s="2"/>
      <c r="K122" s="2" t="s">
        <v>187</v>
      </c>
      <c r="L122" s="2"/>
      <c r="M122" s="6" t="s">
        <v>188</v>
      </c>
      <c r="N122" s="2"/>
      <c r="O122" s="38"/>
      <c r="P122" s="38"/>
      <c r="Q122" s="38"/>
      <c r="R122" s="38"/>
    </row>
    <row r="123" spans="1:18" ht="12.75" customHeight="1" x14ac:dyDescent="0.25">
      <c r="A123" s="10"/>
      <c r="B123" s="38" t="s">
        <v>189</v>
      </c>
      <c r="C123" s="13" t="s">
        <v>165</v>
      </c>
      <c r="D123" s="2" t="s">
        <v>11</v>
      </c>
      <c r="E123" s="13" t="s">
        <v>187</v>
      </c>
      <c r="F123" s="2"/>
      <c r="G123" s="47" t="s">
        <v>187</v>
      </c>
      <c r="H123" s="2"/>
      <c r="I123" s="47" t="s">
        <v>187</v>
      </c>
      <c r="J123" s="2"/>
      <c r="K123" s="2" t="s">
        <v>187</v>
      </c>
      <c r="L123" s="2"/>
      <c r="M123" s="6" t="s">
        <v>187</v>
      </c>
      <c r="N123" s="2"/>
      <c r="O123" s="38"/>
      <c r="P123" s="38"/>
      <c r="Q123" s="38"/>
      <c r="R123" s="38"/>
    </row>
    <row r="124" spans="1:18" ht="12.75" customHeight="1" x14ac:dyDescent="0.25">
      <c r="A124" s="10"/>
      <c r="B124" s="38" t="s">
        <v>190</v>
      </c>
      <c r="C124" s="13" t="s">
        <v>191</v>
      </c>
      <c r="D124" s="2" t="s">
        <v>11</v>
      </c>
      <c r="E124" s="13" t="s">
        <v>187</v>
      </c>
      <c r="F124" s="2"/>
      <c r="G124" s="47" t="s">
        <v>187</v>
      </c>
      <c r="H124" s="2"/>
      <c r="I124" s="47" t="s">
        <v>187</v>
      </c>
      <c r="J124" s="2"/>
      <c r="K124" s="2" t="s">
        <v>187</v>
      </c>
      <c r="L124" s="2"/>
      <c r="M124" s="6" t="s">
        <v>187</v>
      </c>
      <c r="N124" s="2"/>
      <c r="O124" s="38"/>
      <c r="P124" s="38"/>
      <c r="Q124" s="38"/>
      <c r="R124" s="38"/>
    </row>
    <row r="125" spans="1:18" ht="12.75" customHeight="1" x14ac:dyDescent="0.25">
      <c r="A125" s="10"/>
      <c r="B125" s="38" t="s">
        <v>192</v>
      </c>
      <c r="C125" s="2" t="s">
        <v>193</v>
      </c>
      <c r="D125" s="2" t="s">
        <v>11</v>
      </c>
      <c r="E125" s="121">
        <v>83</v>
      </c>
      <c r="F125" s="2"/>
      <c r="G125" s="138">
        <v>74</v>
      </c>
      <c r="H125" s="2"/>
      <c r="I125" s="138">
        <v>77</v>
      </c>
      <c r="J125" s="2"/>
      <c r="K125" s="2">
        <v>76</v>
      </c>
      <c r="L125" s="2"/>
      <c r="M125" s="6">
        <v>87</v>
      </c>
      <c r="N125" s="2"/>
      <c r="O125" s="38"/>
      <c r="P125" s="38"/>
      <c r="Q125" s="38"/>
      <c r="R125" s="38"/>
    </row>
    <row r="126" spans="1:18" ht="12.75" customHeight="1" x14ac:dyDescent="0.25">
      <c r="A126" s="10"/>
      <c r="B126" s="38" t="s">
        <v>194</v>
      </c>
      <c r="C126" s="2" t="s">
        <v>195</v>
      </c>
      <c r="D126" s="2" t="s">
        <v>11</v>
      </c>
      <c r="E126" s="13" t="s">
        <v>187</v>
      </c>
      <c r="F126" s="2"/>
      <c r="G126" s="47" t="s">
        <v>187</v>
      </c>
      <c r="H126" s="2"/>
      <c r="I126" s="47" t="s">
        <v>187</v>
      </c>
      <c r="J126" s="2"/>
      <c r="K126" s="2" t="s">
        <v>187</v>
      </c>
      <c r="L126" s="2"/>
      <c r="M126" s="6" t="s">
        <v>187</v>
      </c>
      <c r="N126" s="2"/>
      <c r="O126" s="57"/>
      <c r="Q126" s="38"/>
      <c r="R126" s="38"/>
    </row>
    <row r="127" spans="1:18" ht="12.75" customHeight="1" x14ac:dyDescent="0.3">
      <c r="A127" s="10"/>
      <c r="B127" s="38"/>
      <c r="M127" s="57"/>
      <c r="O127" s="57"/>
      <c r="Q127" s="59"/>
      <c r="R127" s="59"/>
    </row>
    <row r="128" spans="1:18" s="140" customFormat="1" ht="13.5" customHeight="1" x14ac:dyDescent="0.25">
      <c r="A128" s="139"/>
      <c r="B128" s="183" t="s">
        <v>196</v>
      </c>
      <c r="M128" s="141"/>
      <c r="O128" s="142"/>
      <c r="Q128" s="57"/>
    </row>
    <row r="129" spans="1:18" ht="13.5" customHeight="1" x14ac:dyDescent="0.25">
      <c r="A129" s="10"/>
      <c r="B129" s="185" t="s">
        <v>197</v>
      </c>
      <c r="D129" s="132"/>
      <c r="E129" s="132"/>
      <c r="F129" s="132"/>
      <c r="G129" s="132"/>
      <c r="H129" s="132"/>
      <c r="I129" s="132"/>
      <c r="J129" s="132"/>
      <c r="K129" s="132"/>
      <c r="L129" s="132"/>
      <c r="M129" s="132"/>
      <c r="N129" s="132"/>
      <c r="O129" s="128"/>
      <c r="Q129" s="128"/>
      <c r="R129" s="86"/>
    </row>
    <row r="130" spans="1:18" ht="13.5" customHeight="1" x14ac:dyDescent="0.25">
      <c r="A130" s="10"/>
      <c r="B130" s="185" t="s">
        <v>198</v>
      </c>
      <c r="D130" s="132"/>
      <c r="E130" s="132"/>
      <c r="F130" s="132"/>
      <c r="G130" s="132"/>
      <c r="H130" s="132"/>
      <c r="I130" s="132"/>
      <c r="J130" s="132"/>
      <c r="K130" s="132"/>
      <c r="L130" s="132"/>
      <c r="M130" s="132"/>
      <c r="N130" s="132"/>
      <c r="O130" s="128"/>
      <c r="Q130" s="128"/>
      <c r="R130" s="86"/>
    </row>
    <row r="131" spans="1:18" ht="13.5" customHeight="1" x14ac:dyDescent="0.25">
      <c r="A131" s="10"/>
      <c r="B131" s="185" t="s">
        <v>199</v>
      </c>
      <c r="D131" s="132"/>
      <c r="E131" s="132"/>
      <c r="F131" s="132"/>
      <c r="G131" s="132"/>
      <c r="H131" s="132"/>
      <c r="I131" s="132"/>
      <c r="J131" s="132"/>
      <c r="K131" s="132"/>
      <c r="L131" s="132"/>
      <c r="M131" s="132"/>
      <c r="N131" s="132"/>
      <c r="O131" s="128"/>
      <c r="Q131" s="128"/>
      <c r="R131" s="86"/>
    </row>
    <row r="132" spans="1:18" ht="13.5" customHeight="1" x14ac:dyDescent="0.25">
      <c r="A132" s="10"/>
      <c r="B132" s="185" t="s">
        <v>200</v>
      </c>
      <c r="D132" s="132"/>
      <c r="E132" s="132"/>
      <c r="F132" s="132"/>
      <c r="G132" s="132"/>
      <c r="H132" s="132"/>
      <c r="I132" s="132"/>
      <c r="J132" s="132"/>
      <c r="K132" s="132"/>
      <c r="L132" s="132"/>
      <c r="M132" s="132"/>
      <c r="N132" s="132"/>
      <c r="O132" s="128"/>
      <c r="Q132" s="128"/>
      <c r="R132" s="86"/>
    </row>
    <row r="133" spans="1:18" ht="13.5" customHeight="1" x14ac:dyDescent="0.25">
      <c r="A133" s="10"/>
      <c r="B133" s="185" t="s">
        <v>201</v>
      </c>
      <c r="D133" s="132"/>
      <c r="E133" s="132"/>
      <c r="F133" s="132"/>
      <c r="G133" s="132"/>
      <c r="H133" s="132"/>
      <c r="I133" s="132"/>
      <c r="J133" s="132"/>
      <c r="K133" s="132"/>
      <c r="L133" s="132"/>
      <c r="M133" s="132"/>
      <c r="N133" s="132"/>
      <c r="O133" s="128"/>
      <c r="Q133" s="128"/>
      <c r="R133" s="86"/>
    </row>
    <row r="134" spans="1:18" ht="13.5" customHeight="1" x14ac:dyDescent="0.25">
      <c r="A134" s="10"/>
      <c r="B134" s="185" t="s">
        <v>202</v>
      </c>
      <c r="D134" s="132"/>
      <c r="E134" s="132"/>
      <c r="F134" s="132"/>
      <c r="G134" s="132"/>
      <c r="H134" s="132"/>
      <c r="I134" s="132"/>
      <c r="J134" s="132"/>
      <c r="K134" s="132"/>
      <c r="L134" s="132"/>
      <c r="M134" s="132"/>
      <c r="N134" s="132"/>
      <c r="O134" s="128"/>
      <c r="Q134" s="128"/>
      <c r="R134" s="86"/>
    </row>
    <row r="135" spans="1:18" ht="13.5" customHeight="1" x14ac:dyDescent="0.25">
      <c r="A135" s="10"/>
      <c r="B135" s="185" t="s">
        <v>203</v>
      </c>
      <c r="D135" s="132"/>
      <c r="E135" s="132"/>
      <c r="F135" s="132"/>
      <c r="G135" s="132"/>
      <c r="H135" s="132"/>
      <c r="I135" s="132"/>
      <c r="J135" s="132"/>
      <c r="K135" s="132"/>
      <c r="L135" s="132"/>
      <c r="M135" s="132"/>
      <c r="N135" s="132"/>
      <c r="O135" s="128"/>
      <c r="Q135" s="128"/>
      <c r="R135" s="86"/>
    </row>
    <row r="136" spans="1:18" x14ac:dyDescent="0.25">
      <c r="A136" s="10"/>
      <c r="B136" s="129"/>
      <c r="D136" s="132"/>
      <c r="E136" s="132"/>
      <c r="F136" s="132"/>
      <c r="G136" s="132"/>
      <c r="H136" s="132"/>
      <c r="I136" s="132"/>
      <c r="J136" s="132"/>
      <c r="K136" s="132"/>
      <c r="L136" s="132"/>
      <c r="M136" s="132"/>
      <c r="N136" s="132"/>
      <c r="O136" s="128"/>
      <c r="Q136" s="128"/>
      <c r="R136" s="86"/>
    </row>
    <row r="137" spans="1:18" x14ac:dyDescent="0.25">
      <c r="A137" s="10"/>
      <c r="B137" s="129"/>
      <c r="D137" s="132"/>
      <c r="E137" s="132"/>
      <c r="F137" s="132"/>
      <c r="G137" s="132"/>
      <c r="H137" s="132"/>
      <c r="I137" s="132"/>
      <c r="J137" s="132"/>
      <c r="K137" s="132"/>
      <c r="L137" s="132"/>
      <c r="M137" s="132"/>
      <c r="N137" s="132"/>
      <c r="O137" s="128"/>
      <c r="Q137" s="128"/>
      <c r="R137" s="86"/>
    </row>
    <row r="138" spans="1:18" s="206" customFormat="1" ht="14" x14ac:dyDescent="0.35">
      <c r="A138" s="238"/>
      <c r="B138" s="204" t="s">
        <v>204</v>
      </c>
      <c r="C138" s="204" t="s">
        <v>3</v>
      </c>
      <c r="D138" s="204" t="s">
        <v>4</v>
      </c>
      <c r="E138" s="204">
        <v>2025</v>
      </c>
      <c r="F138" s="204" t="s">
        <v>365</v>
      </c>
      <c r="G138" s="204">
        <v>2024</v>
      </c>
      <c r="H138" s="204" t="s">
        <v>5</v>
      </c>
      <c r="I138" s="204">
        <v>2023</v>
      </c>
      <c r="J138" s="204" t="s">
        <v>176</v>
      </c>
      <c r="K138" s="204">
        <v>2022</v>
      </c>
      <c r="L138" s="204" t="s">
        <v>79</v>
      </c>
      <c r="M138" s="204">
        <v>2021</v>
      </c>
      <c r="N138" s="204" t="s">
        <v>8</v>
      </c>
      <c r="O138" s="208"/>
      <c r="P138" s="208"/>
      <c r="Q138" s="208"/>
      <c r="R138" s="208"/>
    </row>
    <row r="139" spans="1:18" ht="15.5" x14ac:dyDescent="0.4">
      <c r="A139" s="10"/>
      <c r="B139" s="37" t="s">
        <v>204</v>
      </c>
      <c r="C139" s="2" t="s">
        <v>184</v>
      </c>
      <c r="D139" s="2" t="s">
        <v>352</v>
      </c>
      <c r="E139" s="6">
        <v>1068</v>
      </c>
      <c r="F139" s="2"/>
      <c r="G139" s="6">
        <v>1319</v>
      </c>
      <c r="H139" s="2"/>
      <c r="I139" s="134">
        <v>1304</v>
      </c>
      <c r="J139" s="2"/>
      <c r="K139" s="6">
        <v>1187</v>
      </c>
      <c r="L139" s="2"/>
      <c r="M139" s="6">
        <v>1600</v>
      </c>
      <c r="N139" s="2"/>
      <c r="O139" s="38"/>
      <c r="P139" s="38"/>
      <c r="Q139" s="38"/>
      <c r="R139" s="38"/>
    </row>
    <row r="140" spans="1:18" ht="14" x14ac:dyDescent="0.3">
      <c r="A140" s="10"/>
      <c r="K140" s="57"/>
      <c r="M140" s="57"/>
      <c r="O140" s="59"/>
      <c r="P140" s="59"/>
      <c r="Q140" s="59"/>
      <c r="R140" s="59"/>
    </row>
    <row r="141" spans="1:18" ht="25.5" customHeight="1" x14ac:dyDescent="0.25">
      <c r="A141" s="10"/>
      <c r="B141" s="292" t="s">
        <v>353</v>
      </c>
      <c r="C141" s="292"/>
      <c r="D141" s="292"/>
      <c r="E141" s="292"/>
      <c r="F141" s="292"/>
      <c r="G141" s="292"/>
      <c r="H141" s="292"/>
      <c r="I141" s="292"/>
      <c r="J141" s="292"/>
      <c r="K141" s="292"/>
      <c r="L141" s="292"/>
      <c r="M141" s="292"/>
      <c r="N141" s="292"/>
      <c r="O141" s="90"/>
      <c r="P141" s="90"/>
      <c r="Q141" s="46"/>
      <c r="R141" s="46"/>
    </row>
    <row r="142" spans="1:18" ht="13.5" customHeight="1" x14ac:dyDescent="0.25">
      <c r="A142" s="10"/>
      <c r="B142" s="292" t="s">
        <v>205</v>
      </c>
      <c r="C142" s="292"/>
      <c r="D142" s="292"/>
      <c r="E142" s="292"/>
      <c r="F142" s="292"/>
      <c r="G142" s="292"/>
      <c r="H142" s="292"/>
      <c r="I142" s="292"/>
      <c r="J142" s="292"/>
      <c r="K142" s="292"/>
      <c r="L142" s="292"/>
      <c r="M142" s="292"/>
      <c r="N142" s="292"/>
      <c r="O142" s="90"/>
      <c r="P142" s="90"/>
      <c r="Q142" s="46"/>
      <c r="R142" s="46"/>
    </row>
    <row r="143" spans="1:18" ht="12.75" customHeight="1" x14ac:dyDescent="0.3">
      <c r="A143" s="10"/>
      <c r="B143" s="178"/>
      <c r="C143" s="182"/>
      <c r="D143" s="182"/>
      <c r="E143" s="182"/>
      <c r="F143" s="182"/>
      <c r="G143" s="182"/>
      <c r="H143" s="182"/>
      <c r="I143" s="182"/>
      <c r="J143" s="182"/>
      <c r="K143" s="182"/>
      <c r="L143" s="182"/>
      <c r="M143" s="182"/>
      <c r="N143" s="182"/>
      <c r="O143" s="107"/>
      <c r="P143" s="107"/>
      <c r="Q143" s="59"/>
      <c r="R143" s="59"/>
    </row>
    <row r="144" spans="1:18" ht="12.75" customHeight="1" x14ac:dyDescent="0.3">
      <c r="A144" s="10"/>
      <c r="B144" s="119"/>
      <c r="C144" s="107"/>
      <c r="D144" s="107"/>
      <c r="E144" s="107"/>
      <c r="F144" s="107"/>
      <c r="G144" s="107"/>
      <c r="H144" s="107"/>
      <c r="I144" s="107"/>
      <c r="J144" s="107"/>
      <c r="K144" s="107"/>
      <c r="L144" s="107"/>
      <c r="M144" s="107"/>
      <c r="N144" s="107"/>
      <c r="O144" s="107"/>
      <c r="P144" s="107"/>
      <c r="Q144" s="59"/>
      <c r="R144" s="59"/>
    </row>
    <row r="145" spans="1:18" s="206" customFormat="1" ht="14" x14ac:dyDescent="0.35">
      <c r="A145" s="238"/>
      <c r="B145" s="204" t="s">
        <v>206</v>
      </c>
      <c r="C145" s="204" t="s">
        <v>3</v>
      </c>
      <c r="D145" s="204" t="s">
        <v>4</v>
      </c>
      <c r="E145" s="204">
        <v>2025</v>
      </c>
      <c r="F145" s="204" t="s">
        <v>365</v>
      </c>
      <c r="G145" s="204">
        <v>2024</v>
      </c>
      <c r="H145" s="204" t="s">
        <v>5</v>
      </c>
      <c r="I145" s="204">
        <v>2023</v>
      </c>
      <c r="J145" s="204" t="s">
        <v>176</v>
      </c>
      <c r="K145" s="204">
        <v>2022</v>
      </c>
      <c r="L145" s="204" t="s">
        <v>79</v>
      </c>
      <c r="M145" s="204">
        <v>2021</v>
      </c>
      <c r="N145" s="204" t="s">
        <v>8</v>
      </c>
      <c r="O145" s="208"/>
      <c r="P145" s="208"/>
      <c r="Q145" s="208"/>
      <c r="R145" s="208"/>
    </row>
    <row r="146" spans="1:18" ht="15.5" x14ac:dyDescent="0.4">
      <c r="A146" s="10"/>
      <c r="B146" s="37" t="s">
        <v>207</v>
      </c>
      <c r="C146" s="2"/>
      <c r="D146" s="28" t="s">
        <v>354</v>
      </c>
      <c r="E146" s="28">
        <v>81</v>
      </c>
      <c r="F146" s="28">
        <v>1</v>
      </c>
      <c r="G146" s="13">
        <v>87</v>
      </c>
      <c r="H146" s="13">
        <v>2</v>
      </c>
      <c r="I146" s="68">
        <v>64</v>
      </c>
      <c r="J146" s="28">
        <v>3</v>
      </c>
      <c r="K146" s="67">
        <v>85</v>
      </c>
      <c r="L146" s="28">
        <v>4</v>
      </c>
      <c r="M146" s="67">
        <v>70</v>
      </c>
      <c r="N146" s="28">
        <v>5</v>
      </c>
      <c r="O146" s="38"/>
      <c r="P146" s="38"/>
      <c r="Q146" s="38"/>
      <c r="R146" s="38"/>
    </row>
    <row r="147" spans="1:18" x14ac:dyDescent="0.25">
      <c r="A147" s="10"/>
      <c r="D147" s="39"/>
      <c r="E147" s="39"/>
      <c r="F147" s="39"/>
      <c r="G147" s="39"/>
      <c r="H147" s="39"/>
      <c r="I147" s="39"/>
      <c r="J147" s="39"/>
      <c r="K147" s="39"/>
      <c r="L147" s="39"/>
      <c r="M147" s="39"/>
      <c r="N147" s="39"/>
      <c r="O147" s="143"/>
      <c r="P147" s="63"/>
      <c r="Q147" s="63"/>
      <c r="R147" s="63"/>
    </row>
    <row r="148" spans="1:18" ht="14" customHeight="1" x14ac:dyDescent="0.35">
      <c r="A148" s="10"/>
      <c r="B148" s="90" t="s">
        <v>496</v>
      </c>
      <c r="D148" s="39"/>
      <c r="E148" s="39"/>
      <c r="F148" s="39"/>
      <c r="G148" s="39"/>
      <c r="H148" s="39"/>
      <c r="I148" s="39"/>
      <c r="J148" s="39"/>
      <c r="K148" s="39"/>
      <c r="L148" s="39"/>
      <c r="M148" s="39"/>
      <c r="N148" s="39"/>
      <c r="O148" s="143"/>
      <c r="P148" s="63"/>
      <c r="Q148" s="63"/>
      <c r="R148" s="63"/>
    </row>
    <row r="149" spans="1:18" ht="14" customHeight="1" x14ac:dyDescent="0.35">
      <c r="A149" s="10"/>
      <c r="B149" s="305" t="s">
        <v>497</v>
      </c>
      <c r="C149" s="301"/>
      <c r="D149" s="301"/>
      <c r="E149" s="301"/>
      <c r="F149" s="90"/>
      <c r="G149" s="90"/>
      <c r="H149" s="90"/>
      <c r="I149" s="90"/>
      <c r="J149" s="90"/>
      <c r="K149" s="90"/>
      <c r="L149" s="90"/>
      <c r="M149" s="90"/>
      <c r="N149" s="90"/>
      <c r="O149" s="90"/>
      <c r="P149" s="90"/>
      <c r="Q149" s="63"/>
      <c r="R149" s="63"/>
    </row>
    <row r="150" spans="1:18" ht="14" customHeight="1" x14ac:dyDescent="0.35">
      <c r="A150" s="10"/>
      <c r="B150" s="90" t="s">
        <v>369</v>
      </c>
      <c r="C150" s="90"/>
      <c r="D150" s="90"/>
      <c r="E150" s="90"/>
      <c r="F150" s="90"/>
      <c r="G150" s="90"/>
      <c r="H150" s="90"/>
      <c r="I150" s="90"/>
      <c r="J150" s="90"/>
      <c r="K150" s="90"/>
      <c r="L150" s="90"/>
      <c r="M150" s="90"/>
      <c r="N150" s="90"/>
      <c r="O150" s="90"/>
      <c r="P150" s="90"/>
      <c r="Q150" s="63"/>
      <c r="R150" s="63"/>
    </row>
    <row r="151" spans="1:18" ht="14" customHeight="1" x14ac:dyDescent="0.35">
      <c r="A151" s="10"/>
      <c r="B151" s="90" t="s">
        <v>370</v>
      </c>
      <c r="C151" s="90"/>
      <c r="D151" s="90"/>
      <c r="E151" s="90"/>
      <c r="F151" s="90"/>
      <c r="G151" s="90"/>
      <c r="H151" s="90"/>
      <c r="I151" s="90"/>
      <c r="J151" s="90"/>
      <c r="K151" s="90"/>
      <c r="L151" s="90"/>
      <c r="M151" s="90"/>
      <c r="N151" s="90"/>
      <c r="O151" s="90"/>
      <c r="P151" s="90"/>
      <c r="Q151" s="46"/>
      <c r="R151" s="46"/>
    </row>
    <row r="152" spans="1:18" ht="14" customHeight="1" x14ac:dyDescent="0.35">
      <c r="A152" s="10"/>
      <c r="B152" s="119" t="s">
        <v>371</v>
      </c>
      <c r="C152" s="107"/>
      <c r="D152" s="107"/>
      <c r="E152" s="107"/>
      <c r="F152" s="107"/>
      <c r="G152" s="107"/>
      <c r="H152" s="107"/>
      <c r="I152" s="107"/>
      <c r="J152" s="107"/>
      <c r="K152" s="107"/>
      <c r="L152" s="107"/>
      <c r="M152" s="107"/>
      <c r="N152" s="107"/>
      <c r="O152" s="107"/>
      <c r="P152" s="107"/>
      <c r="Q152" s="46"/>
      <c r="R152" s="46"/>
    </row>
    <row r="153" spans="1:18" ht="13.5" customHeight="1" x14ac:dyDescent="0.3">
      <c r="A153" s="10"/>
      <c r="B153" s="119"/>
      <c r="C153" s="107"/>
      <c r="D153" s="107"/>
      <c r="E153" s="107"/>
      <c r="F153" s="107"/>
      <c r="G153" s="107"/>
      <c r="H153" s="107"/>
      <c r="I153" s="107"/>
      <c r="J153" s="107"/>
      <c r="K153" s="107"/>
      <c r="L153" s="107"/>
      <c r="M153" s="107"/>
      <c r="N153" s="107"/>
      <c r="O153" s="107"/>
      <c r="P153" s="107"/>
      <c r="Q153" s="46"/>
      <c r="R153" s="46"/>
    </row>
    <row r="154" spans="1:18" x14ac:dyDescent="0.25">
      <c r="A154" s="10"/>
    </row>
    <row r="155" spans="1:18" s="206" customFormat="1" ht="14" x14ac:dyDescent="0.35">
      <c r="A155" s="238"/>
      <c r="B155" s="217" t="s">
        <v>208</v>
      </c>
      <c r="C155" s="216"/>
      <c r="D155" s="216"/>
      <c r="E155" s="216"/>
      <c r="F155" s="216"/>
      <c r="G155" s="216"/>
      <c r="H155" s="216"/>
      <c r="I155" s="216"/>
      <c r="J155" s="216"/>
      <c r="K155" s="216"/>
      <c r="L155" s="216"/>
      <c r="M155" s="216"/>
      <c r="N155" s="216"/>
      <c r="O155" s="208"/>
      <c r="P155" s="208"/>
      <c r="Q155" s="208"/>
      <c r="R155" s="208"/>
    </row>
    <row r="156" spans="1:18" s="206" customFormat="1" ht="14" x14ac:dyDescent="0.35">
      <c r="A156" s="238"/>
      <c r="B156" s="204" t="s">
        <v>209</v>
      </c>
      <c r="C156" s="204" t="s">
        <v>3</v>
      </c>
      <c r="D156" s="204" t="s">
        <v>4</v>
      </c>
      <c r="E156" s="204">
        <v>2025</v>
      </c>
      <c r="F156" s="204" t="s">
        <v>365</v>
      </c>
      <c r="G156" s="204">
        <v>2024</v>
      </c>
      <c r="H156" s="204" t="s">
        <v>5</v>
      </c>
      <c r="I156" s="204">
        <v>2023</v>
      </c>
      <c r="J156" s="204" t="s">
        <v>176</v>
      </c>
      <c r="K156" s="204">
        <v>2022</v>
      </c>
      <c r="L156" s="204" t="s">
        <v>79</v>
      </c>
      <c r="M156" s="204">
        <v>2021</v>
      </c>
      <c r="N156" s="204" t="s">
        <v>8</v>
      </c>
      <c r="O156" s="208"/>
      <c r="P156" s="208"/>
      <c r="Q156" s="208"/>
      <c r="R156" s="208"/>
    </row>
    <row r="157" spans="1:18" ht="15.5" x14ac:dyDescent="0.4">
      <c r="A157" s="10"/>
      <c r="B157" s="86" t="s">
        <v>210</v>
      </c>
      <c r="C157" s="82">
        <v>1</v>
      </c>
      <c r="D157" s="82" t="s">
        <v>351</v>
      </c>
      <c r="E157" s="125">
        <v>2604976.0689610494</v>
      </c>
      <c r="F157" s="82"/>
      <c r="G157" s="125">
        <v>2386007.9459934812</v>
      </c>
      <c r="H157" s="82">
        <v>2</v>
      </c>
      <c r="I157" s="125">
        <v>2186137.7928603524</v>
      </c>
      <c r="J157" s="82">
        <v>2</v>
      </c>
      <c r="K157" s="125">
        <v>1929789.081997446</v>
      </c>
      <c r="L157" s="82">
        <v>2</v>
      </c>
      <c r="M157" s="125">
        <v>3242968.9791129511</v>
      </c>
      <c r="N157" s="276"/>
      <c r="O157" s="38"/>
      <c r="P157" s="38"/>
      <c r="Q157" s="38"/>
      <c r="R157" s="38"/>
    </row>
    <row r="158" spans="1:18" x14ac:dyDescent="0.25">
      <c r="A158" s="10"/>
      <c r="B158" s="88"/>
      <c r="C158" s="46"/>
      <c r="D158" s="46"/>
      <c r="E158" s="46"/>
      <c r="F158" s="46"/>
      <c r="G158" s="46"/>
      <c r="H158" s="46"/>
      <c r="I158" s="46"/>
      <c r="J158" s="46"/>
      <c r="K158" s="88"/>
      <c r="L158" s="46"/>
      <c r="M158" s="46"/>
      <c r="N158" s="46"/>
      <c r="O158" s="144"/>
      <c r="P158" s="46"/>
      <c r="Q158" s="145"/>
      <c r="R158" s="145"/>
    </row>
    <row r="159" spans="1:18" x14ac:dyDescent="0.25">
      <c r="A159" s="10"/>
      <c r="B159" s="184" t="s">
        <v>211</v>
      </c>
      <c r="C159" s="82"/>
      <c r="D159" s="82"/>
      <c r="E159" s="82"/>
      <c r="F159" s="82"/>
      <c r="G159" s="82"/>
      <c r="H159" s="82"/>
      <c r="I159" s="82"/>
      <c r="J159" s="82"/>
      <c r="K159" s="46"/>
      <c r="L159" s="46"/>
      <c r="M159" s="46"/>
      <c r="N159" s="46"/>
      <c r="O159" s="144"/>
      <c r="P159" s="46"/>
      <c r="Q159" s="145"/>
      <c r="R159" s="145"/>
    </row>
    <row r="160" spans="1:18" x14ac:dyDescent="0.25">
      <c r="A160" s="10"/>
      <c r="B160" s="184" t="s">
        <v>546</v>
      </c>
      <c r="C160" s="46"/>
      <c r="D160" s="46"/>
      <c r="E160" s="46"/>
      <c r="F160" s="46"/>
      <c r="G160" s="46"/>
      <c r="H160" s="46"/>
      <c r="I160" s="46"/>
      <c r="J160" s="46"/>
      <c r="K160" s="46"/>
      <c r="L160" s="46"/>
      <c r="M160" s="46"/>
      <c r="N160" s="46"/>
      <c r="O160" s="144"/>
      <c r="P160" s="46"/>
      <c r="Q160" s="145"/>
      <c r="R160" s="145"/>
    </row>
    <row r="161" spans="1:18" s="95" customFormat="1" ht="10" x14ac:dyDescent="0.2">
      <c r="A161" s="17"/>
      <c r="B161" s="183"/>
      <c r="C161" s="119"/>
      <c r="D161" s="119"/>
      <c r="E161" s="119"/>
      <c r="F161" s="119"/>
      <c r="G161" s="119"/>
      <c r="H161" s="119"/>
      <c r="I161" s="119"/>
      <c r="J161" s="119"/>
      <c r="K161" s="119"/>
      <c r="L161" s="119"/>
      <c r="M161" s="119"/>
      <c r="N161" s="119"/>
      <c r="O161" s="146"/>
      <c r="P161" s="119"/>
      <c r="Q161" s="130"/>
      <c r="R161" s="130"/>
    </row>
    <row r="162" spans="1:18" x14ac:dyDescent="0.25">
      <c r="A162" s="10"/>
      <c r="B162" s="39"/>
      <c r="D162" s="132"/>
      <c r="E162" s="132"/>
      <c r="F162" s="132"/>
      <c r="G162" s="132"/>
      <c r="H162" s="132"/>
      <c r="I162" s="132"/>
      <c r="J162" s="132"/>
      <c r="K162" s="132"/>
      <c r="L162" s="132"/>
      <c r="M162" s="132"/>
      <c r="N162" s="132"/>
      <c r="O162" s="128"/>
      <c r="Q162" s="128"/>
      <c r="R162" s="86"/>
    </row>
    <row r="163" spans="1:18" s="206" customFormat="1" ht="14" x14ac:dyDescent="0.35">
      <c r="A163" s="238"/>
      <c r="B163" s="204" t="s">
        <v>212</v>
      </c>
      <c r="C163" s="204" t="s">
        <v>3</v>
      </c>
      <c r="D163" s="204" t="s">
        <v>4</v>
      </c>
      <c r="E163" s="204">
        <v>2025</v>
      </c>
      <c r="F163" s="204" t="s">
        <v>365</v>
      </c>
      <c r="G163" s="204">
        <v>2024</v>
      </c>
      <c r="H163" s="204" t="s">
        <v>5</v>
      </c>
      <c r="I163" s="204">
        <v>2023</v>
      </c>
      <c r="J163" s="204" t="s">
        <v>176</v>
      </c>
      <c r="K163" s="204">
        <v>2022</v>
      </c>
      <c r="L163" s="204" t="s">
        <v>79</v>
      </c>
      <c r="M163" s="204">
        <v>2021</v>
      </c>
      <c r="N163" s="204" t="s">
        <v>8</v>
      </c>
      <c r="O163" s="208"/>
      <c r="P163" s="208"/>
      <c r="Q163" s="208"/>
      <c r="R163" s="208"/>
    </row>
    <row r="164" spans="1:18" ht="13.5" customHeight="1" x14ac:dyDescent="0.25">
      <c r="A164" s="10"/>
      <c r="B164" s="39" t="s">
        <v>213</v>
      </c>
      <c r="C164" s="13">
        <v>1</v>
      </c>
      <c r="D164" s="13" t="s">
        <v>164</v>
      </c>
      <c r="E164" s="125">
        <v>3793</v>
      </c>
      <c r="F164" s="13"/>
      <c r="G164" s="6">
        <v>3534</v>
      </c>
      <c r="H164" s="3"/>
      <c r="I164" s="125">
        <v>3441</v>
      </c>
      <c r="J164" s="13"/>
      <c r="K164" s="125">
        <v>3202</v>
      </c>
      <c r="L164" s="13"/>
      <c r="M164" s="125">
        <v>3657</v>
      </c>
      <c r="N164" s="121"/>
      <c r="O164" s="38"/>
      <c r="P164" s="38"/>
      <c r="Q164" s="38"/>
      <c r="R164" s="38"/>
    </row>
    <row r="165" spans="1:18" ht="14" x14ac:dyDescent="0.3">
      <c r="A165" s="10"/>
      <c r="B165" s="88"/>
      <c r="C165" s="86"/>
      <c r="D165" s="86"/>
      <c r="E165" s="86"/>
      <c r="F165" s="86"/>
      <c r="G165" s="86"/>
      <c r="H165" s="86"/>
      <c r="I165" s="86"/>
      <c r="J165" s="86"/>
      <c r="K165" s="86"/>
      <c r="L165" s="86"/>
      <c r="M165" s="86"/>
      <c r="N165" s="86"/>
      <c r="O165" s="59"/>
      <c r="P165" s="59"/>
      <c r="Q165" s="59"/>
      <c r="R165" s="59"/>
    </row>
    <row r="166" spans="1:18" ht="13.5" customHeight="1" x14ac:dyDescent="0.25">
      <c r="A166" s="10"/>
      <c r="B166" s="180" t="s">
        <v>214</v>
      </c>
      <c r="C166" s="60"/>
      <c r="D166" s="60"/>
      <c r="E166" s="60"/>
      <c r="F166" s="60"/>
      <c r="G166" s="60"/>
      <c r="H166" s="60"/>
      <c r="I166" s="60"/>
      <c r="J166" s="60"/>
      <c r="K166" s="60"/>
      <c r="L166" s="60"/>
      <c r="M166" s="60"/>
      <c r="N166" s="60"/>
      <c r="O166" s="60"/>
      <c r="P166" s="60"/>
      <c r="Q166" s="60"/>
      <c r="R166" s="60"/>
    </row>
    <row r="167" spans="1:18" ht="13.5" customHeight="1" x14ac:dyDescent="0.25">
      <c r="A167" s="10"/>
      <c r="B167" s="136"/>
      <c r="C167" s="129"/>
      <c r="D167" s="129"/>
      <c r="E167" s="129"/>
      <c r="F167" s="129"/>
      <c r="G167" s="129"/>
      <c r="H167" s="129"/>
      <c r="I167" s="129"/>
      <c r="J167" s="129"/>
      <c r="K167" s="129"/>
      <c r="L167" s="129"/>
      <c r="M167" s="129"/>
      <c r="N167" s="129"/>
      <c r="O167" s="129"/>
      <c r="P167" s="129"/>
      <c r="Q167" s="129"/>
      <c r="R167" s="129"/>
    </row>
    <row r="168" spans="1:18" ht="13.5" customHeight="1" x14ac:dyDescent="0.25">
      <c r="A168" s="10"/>
      <c r="B168" s="136"/>
      <c r="C168" s="129"/>
      <c r="D168" s="129"/>
      <c r="E168" s="129"/>
      <c r="F168" s="129"/>
      <c r="G168" s="129"/>
      <c r="H168" s="129"/>
      <c r="I168" s="129"/>
      <c r="J168" s="129"/>
      <c r="K168" s="129"/>
      <c r="L168" s="129"/>
      <c r="M168" s="129"/>
      <c r="N168" s="129"/>
      <c r="O168" s="129"/>
      <c r="P168" s="129"/>
      <c r="Q168" s="129"/>
      <c r="R168" s="129"/>
    </row>
    <row r="169" spans="1:18" s="206" customFormat="1" ht="14" x14ac:dyDescent="0.35">
      <c r="A169" s="238"/>
      <c r="B169" s="216" t="s">
        <v>215</v>
      </c>
      <c r="C169" s="216"/>
      <c r="D169" s="216"/>
      <c r="E169" s="216"/>
      <c r="F169" s="216"/>
      <c r="G169" s="216"/>
      <c r="H169" s="216"/>
      <c r="I169" s="216"/>
      <c r="J169" s="216"/>
      <c r="K169" s="216"/>
      <c r="L169" s="216"/>
      <c r="M169" s="216"/>
      <c r="N169" s="216"/>
      <c r="O169" s="208"/>
      <c r="P169" s="208"/>
      <c r="Q169" s="208"/>
      <c r="R169" s="208"/>
    </row>
    <row r="170" spans="1:18" s="206" customFormat="1" ht="12.75" customHeight="1" x14ac:dyDescent="0.35">
      <c r="A170" s="238"/>
      <c r="B170" s="244" t="s">
        <v>216</v>
      </c>
      <c r="C170" s="204" t="s">
        <v>3</v>
      </c>
      <c r="D170" s="204" t="s">
        <v>4</v>
      </c>
      <c r="E170" s="204">
        <v>2025</v>
      </c>
      <c r="F170" s="204" t="s">
        <v>365</v>
      </c>
      <c r="G170" s="204">
        <v>2024</v>
      </c>
      <c r="H170" s="204" t="s">
        <v>5</v>
      </c>
      <c r="I170" s="204">
        <v>2023</v>
      </c>
      <c r="J170" s="204" t="s">
        <v>176</v>
      </c>
      <c r="K170" s="204">
        <v>2022</v>
      </c>
      <c r="L170" s="204" t="s">
        <v>79</v>
      </c>
      <c r="M170" s="204">
        <v>2021</v>
      </c>
      <c r="N170" s="204" t="s">
        <v>8</v>
      </c>
      <c r="O170" s="208"/>
      <c r="P170" s="208"/>
      <c r="Q170" s="208"/>
      <c r="R170" s="208"/>
    </row>
    <row r="171" spans="1:18" ht="12.65" customHeight="1" x14ac:dyDescent="0.25">
      <c r="A171" s="10"/>
      <c r="B171" s="39" t="s">
        <v>217</v>
      </c>
      <c r="C171" s="2"/>
      <c r="D171" s="13" t="s">
        <v>218</v>
      </c>
      <c r="E171" s="125">
        <v>7177638803</v>
      </c>
      <c r="F171" s="13" t="s">
        <v>502</v>
      </c>
      <c r="G171" s="125">
        <v>7925163679</v>
      </c>
      <c r="H171" s="13" t="s">
        <v>467</v>
      </c>
      <c r="I171" s="125">
        <v>7437652380</v>
      </c>
      <c r="J171" s="13">
        <v>3</v>
      </c>
      <c r="K171" s="125">
        <v>9047097047</v>
      </c>
      <c r="L171" s="6">
        <v>4</v>
      </c>
      <c r="M171" s="125">
        <v>3561052815</v>
      </c>
      <c r="N171" s="6" t="s">
        <v>372</v>
      </c>
      <c r="O171" s="38"/>
      <c r="P171" s="38"/>
      <c r="Q171" s="38"/>
      <c r="R171" s="38"/>
    </row>
    <row r="172" spans="1:18" ht="12" customHeight="1" x14ac:dyDescent="0.25">
      <c r="A172" s="10"/>
      <c r="B172" s="147"/>
      <c r="C172" s="147"/>
      <c r="D172" s="147"/>
      <c r="E172" s="147"/>
      <c r="F172" s="147"/>
      <c r="G172" s="147"/>
      <c r="H172" s="147"/>
      <c r="I172" s="147"/>
      <c r="J172" s="147"/>
      <c r="K172" s="147"/>
      <c r="L172" s="147"/>
      <c r="M172" s="147"/>
      <c r="N172" s="147"/>
      <c r="O172" s="147"/>
      <c r="P172" s="147"/>
      <c r="Q172" s="147"/>
      <c r="R172" s="147"/>
    </row>
    <row r="173" spans="1:18" ht="14" customHeight="1" x14ac:dyDescent="0.25">
      <c r="A173" s="10"/>
      <c r="B173" s="180" t="s">
        <v>367</v>
      </c>
      <c r="C173" s="60"/>
      <c r="D173" s="60"/>
      <c r="E173" s="60"/>
      <c r="F173" s="60"/>
      <c r="G173" s="60"/>
      <c r="H173" s="60"/>
      <c r="I173" s="60"/>
      <c r="J173" s="60"/>
      <c r="K173" s="60"/>
      <c r="L173" s="60"/>
      <c r="M173" s="60"/>
      <c r="N173" s="60"/>
      <c r="O173" s="60"/>
      <c r="P173" s="60"/>
      <c r="Q173" s="60"/>
      <c r="R173" s="60"/>
    </row>
    <row r="174" spans="1:18" ht="14" customHeight="1" x14ac:dyDescent="0.25">
      <c r="A174" s="10"/>
      <c r="B174" s="184" t="s">
        <v>501</v>
      </c>
      <c r="C174" s="129"/>
      <c r="D174" s="129"/>
      <c r="E174" s="129"/>
      <c r="F174" s="129"/>
      <c r="G174" s="129"/>
      <c r="H174" s="129"/>
      <c r="I174" s="129"/>
      <c r="J174" s="129"/>
      <c r="K174" s="129"/>
      <c r="L174" s="129"/>
      <c r="M174" s="129"/>
      <c r="N174" s="129"/>
      <c r="O174" s="60"/>
      <c r="P174" s="60"/>
      <c r="Q174" s="60"/>
      <c r="R174" s="60"/>
    </row>
    <row r="175" spans="1:18" ht="14" customHeight="1" x14ac:dyDescent="0.25">
      <c r="A175" s="10"/>
      <c r="B175" s="180" t="s">
        <v>511</v>
      </c>
      <c r="C175" s="60"/>
      <c r="D175" s="60"/>
      <c r="E175" s="60"/>
      <c r="F175" s="60"/>
      <c r="G175" s="60"/>
      <c r="H175" s="60"/>
      <c r="I175" s="60"/>
      <c r="J175" s="60"/>
      <c r="K175" s="60"/>
      <c r="L175" s="60"/>
      <c r="M175" s="60"/>
      <c r="N175" s="60"/>
      <c r="O175" s="60"/>
      <c r="P175" s="60"/>
      <c r="Q175" s="60"/>
      <c r="R175" s="60"/>
    </row>
    <row r="176" spans="1:18" ht="14" customHeight="1" x14ac:dyDescent="0.25">
      <c r="A176" s="10"/>
      <c r="B176" s="184" t="s">
        <v>498</v>
      </c>
      <c r="C176" s="129"/>
      <c r="D176" s="129"/>
      <c r="E176" s="129"/>
      <c r="F176" s="129"/>
      <c r="G176" s="129"/>
      <c r="H176" s="129"/>
      <c r="I176" s="129"/>
      <c r="J176" s="129"/>
      <c r="K176" s="129"/>
      <c r="L176" s="129"/>
      <c r="M176" s="129"/>
      <c r="N176" s="129"/>
      <c r="O176" s="129"/>
      <c r="P176" s="129"/>
      <c r="Q176" s="129"/>
      <c r="R176" s="129"/>
    </row>
    <row r="177" spans="1:18" ht="14" customHeight="1" x14ac:dyDescent="0.25">
      <c r="A177" s="10"/>
      <c r="B177" s="180" t="s">
        <v>508</v>
      </c>
      <c r="C177" s="60"/>
      <c r="D177" s="60"/>
      <c r="E177" s="60"/>
      <c r="F177" s="60"/>
      <c r="G177" s="60"/>
      <c r="H177" s="60"/>
      <c r="I177" s="60"/>
      <c r="J177" s="60"/>
      <c r="K177" s="60"/>
      <c r="L177" s="60"/>
      <c r="M177" s="60"/>
      <c r="N177" s="60"/>
      <c r="O177" s="129"/>
      <c r="P177" s="129"/>
      <c r="Q177" s="129"/>
      <c r="R177" s="129"/>
    </row>
    <row r="178" spans="1:18" ht="14" customHeight="1" x14ac:dyDescent="0.25">
      <c r="A178" s="10"/>
      <c r="B178" s="180" t="s">
        <v>499</v>
      </c>
      <c r="C178" s="60"/>
      <c r="D178" s="60"/>
      <c r="E178" s="60"/>
      <c r="F178" s="60"/>
      <c r="G178" s="60"/>
      <c r="H178" s="60"/>
      <c r="I178" s="60"/>
      <c r="J178" s="60"/>
      <c r="K178" s="60"/>
      <c r="L178" s="60"/>
      <c r="M178" s="60"/>
      <c r="N178" s="60"/>
      <c r="O178" s="60"/>
      <c r="P178" s="60"/>
      <c r="Q178" s="60"/>
      <c r="R178" s="60"/>
    </row>
    <row r="179" spans="1:18" ht="14" customHeight="1" x14ac:dyDescent="0.25">
      <c r="A179" s="10"/>
      <c r="B179" s="184" t="s">
        <v>500</v>
      </c>
      <c r="C179" s="129"/>
      <c r="D179" s="129"/>
      <c r="E179" s="129"/>
      <c r="F179" s="129"/>
      <c r="G179" s="129"/>
      <c r="H179" s="129"/>
      <c r="I179" s="129"/>
      <c r="J179" s="129"/>
      <c r="K179" s="129"/>
      <c r="L179" s="129"/>
      <c r="M179" s="129"/>
      <c r="N179" s="129"/>
      <c r="O179" s="129"/>
      <c r="P179" s="129"/>
      <c r="Q179" s="129"/>
      <c r="R179" s="129"/>
    </row>
    <row r="180" spans="1:18" ht="12.75" customHeight="1" x14ac:dyDescent="0.25">
      <c r="A180" s="10"/>
      <c r="B180" s="277"/>
      <c r="C180" s="277"/>
      <c r="D180" s="277"/>
      <c r="E180" s="277"/>
      <c r="F180" s="277"/>
      <c r="G180" s="277"/>
      <c r="H180" s="277"/>
      <c r="I180" s="277"/>
      <c r="J180" s="277"/>
      <c r="K180" s="277"/>
      <c r="L180" s="277"/>
      <c r="M180" s="277"/>
      <c r="N180" s="277"/>
      <c r="O180" s="60"/>
      <c r="P180" s="60"/>
      <c r="Q180" s="60"/>
      <c r="R180" s="60"/>
    </row>
    <row r="181" spans="1:18" x14ac:dyDescent="0.25">
      <c r="A181" s="10"/>
      <c r="B181" s="148"/>
      <c r="C181" s="148"/>
      <c r="D181" s="39"/>
      <c r="E181" s="39"/>
      <c r="F181" s="39"/>
      <c r="G181" s="39"/>
      <c r="H181" s="39"/>
      <c r="I181" s="39"/>
      <c r="J181" s="39"/>
      <c r="K181" s="39"/>
      <c r="L181" s="39"/>
      <c r="M181" s="39"/>
      <c r="N181" s="39"/>
      <c r="O181" s="39"/>
      <c r="P181" s="39"/>
      <c r="Q181" s="39"/>
      <c r="R181" s="39"/>
    </row>
    <row r="182" spans="1:18" s="206" customFormat="1" ht="14" x14ac:dyDescent="0.35">
      <c r="A182" s="238"/>
      <c r="B182" s="216" t="s">
        <v>219</v>
      </c>
      <c r="C182" s="216"/>
      <c r="D182" s="216"/>
      <c r="E182" s="216"/>
      <c r="F182" s="216"/>
      <c r="G182" s="216"/>
      <c r="H182" s="216"/>
      <c r="I182" s="216"/>
      <c r="J182" s="216"/>
      <c r="K182" s="216"/>
      <c r="L182" s="216"/>
      <c r="M182" s="216"/>
      <c r="N182" s="216"/>
      <c r="O182" s="208"/>
      <c r="P182" s="208"/>
      <c r="Q182" s="208"/>
      <c r="R182" s="208"/>
    </row>
    <row r="183" spans="1:18" s="206" customFormat="1" ht="14" x14ac:dyDescent="0.35">
      <c r="A183" s="238"/>
      <c r="B183" s="204" t="s">
        <v>220</v>
      </c>
      <c r="C183" s="204" t="s">
        <v>3</v>
      </c>
      <c r="D183" s="204" t="s">
        <v>4</v>
      </c>
      <c r="E183" s="204">
        <v>2025</v>
      </c>
      <c r="F183" s="204" t="s">
        <v>365</v>
      </c>
      <c r="G183" s="204">
        <v>2024</v>
      </c>
      <c r="H183" s="204" t="s">
        <v>5</v>
      </c>
      <c r="I183" s="204">
        <v>2023</v>
      </c>
      <c r="J183" s="204" t="s">
        <v>6</v>
      </c>
      <c r="K183" s="204">
        <v>2022</v>
      </c>
      <c r="L183" s="204" t="s">
        <v>79</v>
      </c>
      <c r="M183" s="204">
        <v>2021</v>
      </c>
      <c r="N183" s="204" t="s">
        <v>8</v>
      </c>
      <c r="O183" s="208"/>
      <c r="P183" s="208"/>
      <c r="Q183" s="208"/>
      <c r="R183" s="208"/>
    </row>
    <row r="184" spans="1:18" x14ac:dyDescent="0.25">
      <c r="A184" s="10"/>
      <c r="B184" s="37" t="s">
        <v>220</v>
      </c>
      <c r="C184" s="2">
        <v>1</v>
      </c>
      <c r="D184" s="2" t="s">
        <v>11</v>
      </c>
      <c r="E184" s="2">
        <v>88</v>
      </c>
      <c r="F184" s="2"/>
      <c r="G184" s="2">
        <v>89</v>
      </c>
      <c r="H184" s="2"/>
      <c r="I184" s="47">
        <v>82</v>
      </c>
      <c r="J184" s="2"/>
      <c r="K184" s="149">
        <v>88</v>
      </c>
      <c r="L184" s="2"/>
      <c r="M184" s="34">
        <v>87</v>
      </c>
      <c r="N184" s="2"/>
      <c r="O184" s="38"/>
      <c r="P184" s="38"/>
      <c r="Q184" s="38"/>
      <c r="R184" s="38"/>
    </row>
    <row r="185" spans="1:18" ht="14" x14ac:dyDescent="0.3">
      <c r="A185" s="10"/>
      <c r="O185" s="59"/>
      <c r="P185" s="59"/>
    </row>
    <row r="186" spans="1:18" s="95" customFormat="1" ht="13.5" customHeight="1" x14ac:dyDescent="0.2">
      <c r="A186" s="17"/>
      <c r="B186" s="184" t="s">
        <v>381</v>
      </c>
      <c r="D186" s="150"/>
      <c r="E186" s="150"/>
      <c r="F186" s="150"/>
      <c r="G186" s="150"/>
      <c r="H186" s="150"/>
      <c r="I186" s="150"/>
      <c r="J186" s="150"/>
      <c r="K186" s="150"/>
      <c r="L186" s="150"/>
      <c r="M186" s="150"/>
      <c r="N186" s="150"/>
      <c r="O186" s="151"/>
      <c r="Q186" s="151"/>
      <c r="R186" s="129"/>
    </row>
    <row r="187" spans="1:18" s="95" customFormat="1" ht="13.5" customHeight="1" x14ac:dyDescent="0.2">
      <c r="A187" s="17"/>
      <c r="B187" s="185"/>
      <c r="D187" s="150"/>
      <c r="E187" s="150"/>
      <c r="F187" s="150"/>
      <c r="G187" s="150"/>
      <c r="H187" s="150"/>
      <c r="I187" s="150"/>
      <c r="J187" s="150"/>
      <c r="K187" s="150"/>
      <c r="L187" s="150"/>
      <c r="M187" s="150"/>
      <c r="N187" s="150"/>
      <c r="O187" s="151"/>
      <c r="Q187" s="151"/>
      <c r="R187" s="129"/>
    </row>
    <row r="188" spans="1:18" s="95" customFormat="1" ht="15" customHeight="1" x14ac:dyDescent="0.2">
      <c r="A188" s="17"/>
      <c r="B188" s="136"/>
      <c r="D188" s="150"/>
      <c r="E188" s="150"/>
      <c r="F188" s="150"/>
      <c r="G188" s="150"/>
      <c r="H188" s="150"/>
      <c r="I188" s="150"/>
      <c r="J188" s="150"/>
      <c r="K188" s="150"/>
      <c r="L188" s="150"/>
      <c r="M188" s="150"/>
      <c r="N188" s="150"/>
      <c r="O188" s="151"/>
      <c r="Q188" s="151"/>
      <c r="R188" s="129"/>
    </row>
    <row r="189" spans="1:18" s="206" customFormat="1" ht="14" x14ac:dyDescent="0.35">
      <c r="A189" s="238"/>
      <c r="B189" s="216" t="s">
        <v>221</v>
      </c>
      <c r="C189" s="216"/>
      <c r="D189" s="216"/>
      <c r="E189" s="216"/>
      <c r="F189" s="216"/>
      <c r="G189" s="216"/>
      <c r="H189" s="216"/>
      <c r="I189" s="216"/>
      <c r="J189" s="216"/>
      <c r="K189" s="216"/>
      <c r="L189" s="216"/>
      <c r="M189" s="216"/>
      <c r="N189" s="216"/>
      <c r="O189" s="208"/>
      <c r="P189" s="208"/>
      <c r="Q189" s="208"/>
      <c r="R189" s="208"/>
    </row>
    <row r="190" spans="1:18" s="206" customFormat="1" ht="14" x14ac:dyDescent="0.35">
      <c r="A190" s="238"/>
      <c r="B190" s="204" t="s">
        <v>222</v>
      </c>
      <c r="C190" s="204" t="s">
        <v>3</v>
      </c>
      <c r="D190" s="204" t="s">
        <v>4</v>
      </c>
      <c r="E190" s="204">
        <v>2025</v>
      </c>
      <c r="F190" s="204" t="s">
        <v>365</v>
      </c>
      <c r="G190" s="204">
        <v>2024</v>
      </c>
      <c r="H190" s="204" t="s">
        <v>5</v>
      </c>
      <c r="I190" s="204">
        <v>2023</v>
      </c>
      <c r="J190" s="204" t="s">
        <v>6</v>
      </c>
      <c r="K190" s="204">
        <v>2022</v>
      </c>
      <c r="L190" s="204" t="s">
        <v>79</v>
      </c>
      <c r="M190" s="204">
        <v>2021</v>
      </c>
      <c r="N190" s="204" t="s">
        <v>8</v>
      </c>
      <c r="O190" s="208"/>
      <c r="P190" s="208"/>
      <c r="Q190" s="208"/>
      <c r="R190" s="208"/>
    </row>
    <row r="191" spans="1:18" x14ac:dyDescent="0.25">
      <c r="A191" s="10"/>
      <c r="B191" s="37" t="s">
        <v>222</v>
      </c>
      <c r="C191" s="2" t="s">
        <v>184</v>
      </c>
      <c r="D191" s="2" t="s">
        <v>60</v>
      </c>
      <c r="E191" s="2">
        <v>12</v>
      </c>
      <c r="F191" s="2"/>
      <c r="G191" s="2">
        <v>2</v>
      </c>
      <c r="H191" s="2"/>
      <c r="I191" s="2">
        <v>12</v>
      </c>
      <c r="J191" s="2"/>
      <c r="K191" s="2">
        <v>22</v>
      </c>
      <c r="L191" s="2"/>
      <c r="M191" s="2">
        <v>12</v>
      </c>
      <c r="N191" s="2"/>
      <c r="O191" s="38"/>
      <c r="P191" s="38"/>
      <c r="Q191" s="38"/>
      <c r="R191" s="38"/>
    </row>
    <row r="192" spans="1:18" x14ac:dyDescent="0.25">
      <c r="A192" s="10"/>
      <c r="B192" s="37" t="s">
        <v>503</v>
      </c>
      <c r="C192" s="2" t="s">
        <v>34</v>
      </c>
      <c r="D192" s="2" t="s">
        <v>60</v>
      </c>
      <c r="E192" s="2">
        <v>2</v>
      </c>
      <c r="F192" s="2"/>
      <c r="G192" s="13">
        <v>0</v>
      </c>
      <c r="H192" s="13"/>
      <c r="I192" s="2">
        <v>0</v>
      </c>
      <c r="J192" s="2"/>
      <c r="K192" s="2">
        <v>1</v>
      </c>
      <c r="L192" s="2"/>
      <c r="M192" s="2">
        <v>5</v>
      </c>
      <c r="N192" s="2"/>
      <c r="O192" s="38"/>
      <c r="P192" s="38"/>
      <c r="Q192" s="38"/>
      <c r="R192" s="38"/>
    </row>
    <row r="193" spans="1:18" x14ac:dyDescent="0.25">
      <c r="A193" s="10"/>
      <c r="B193" s="152"/>
      <c r="D193" s="132"/>
      <c r="E193" s="132"/>
      <c r="F193" s="132"/>
      <c r="G193" s="132"/>
      <c r="H193" s="132"/>
      <c r="I193" s="132"/>
      <c r="J193" s="132"/>
      <c r="K193" s="132"/>
      <c r="L193" s="132"/>
      <c r="M193" s="132"/>
      <c r="N193" s="132"/>
    </row>
    <row r="194" spans="1:18" ht="14.25" customHeight="1" x14ac:dyDescent="0.35">
      <c r="A194" s="10"/>
      <c r="B194" s="65" t="s">
        <v>509</v>
      </c>
      <c r="C194" s="65"/>
      <c r="D194" s="65"/>
      <c r="E194" s="65"/>
      <c r="F194" s="65"/>
      <c r="G194" s="65"/>
      <c r="H194" s="65"/>
      <c r="I194" s="65"/>
      <c r="J194" s="65"/>
      <c r="K194" s="65"/>
      <c r="L194" s="65"/>
      <c r="M194" s="65"/>
      <c r="N194" s="65"/>
      <c r="O194"/>
      <c r="P194" s="153"/>
      <c r="Q194" s="153"/>
      <c r="R194" s="153"/>
    </row>
    <row r="195" spans="1:18" ht="14.25" customHeight="1" x14ac:dyDescent="0.25">
      <c r="A195" s="10"/>
      <c r="B195" s="179" t="s">
        <v>223</v>
      </c>
      <c r="C195" s="179"/>
      <c r="D195" s="179"/>
      <c r="E195" s="179"/>
      <c r="F195" s="179"/>
      <c r="G195" s="179"/>
      <c r="H195" s="179"/>
      <c r="I195" s="179"/>
      <c r="J195" s="179"/>
      <c r="K195" s="179"/>
      <c r="L195" s="179"/>
      <c r="M195" s="179"/>
      <c r="N195" s="179"/>
      <c r="O195" s="153"/>
      <c r="P195" s="153"/>
      <c r="Q195" s="153"/>
      <c r="R195" s="153"/>
    </row>
    <row r="196" spans="1:18" ht="15" customHeight="1" x14ac:dyDescent="0.25">
      <c r="A196" s="10"/>
      <c r="B196" s="308" t="s">
        <v>224</v>
      </c>
      <c r="C196" s="308"/>
      <c r="D196" s="308"/>
      <c r="E196" s="308"/>
      <c r="F196" s="308"/>
      <c r="G196" s="308"/>
      <c r="H196" s="308"/>
      <c r="I196" s="308"/>
      <c r="J196" s="308"/>
      <c r="K196" s="308"/>
      <c r="L196" s="308"/>
      <c r="M196" s="308"/>
      <c r="N196" s="308"/>
      <c r="O196" s="154"/>
      <c r="P196" s="154"/>
      <c r="Q196" s="154"/>
      <c r="R196" s="154"/>
    </row>
    <row r="197" spans="1:18" ht="15" customHeight="1" x14ac:dyDescent="0.25">
      <c r="A197" s="10"/>
      <c r="B197" s="155"/>
      <c r="C197" s="155"/>
      <c r="D197" s="155"/>
      <c r="E197" s="155"/>
      <c r="F197" s="155"/>
      <c r="G197" s="155"/>
      <c r="H197" s="155"/>
      <c r="I197" s="155"/>
      <c r="J197" s="155"/>
      <c r="K197" s="155"/>
      <c r="L197" s="155"/>
      <c r="M197" s="155"/>
      <c r="N197" s="155"/>
      <c r="O197" s="155"/>
      <c r="P197" s="155"/>
      <c r="Q197" s="155"/>
      <c r="R197" s="155"/>
    </row>
    <row r="198" spans="1:18" ht="14.25" customHeight="1" x14ac:dyDescent="0.25">
      <c r="A198" s="10"/>
      <c r="B198" s="156"/>
      <c r="C198" s="115"/>
      <c r="D198" s="115"/>
      <c r="E198" s="115"/>
      <c r="F198" s="115"/>
      <c r="G198" s="115"/>
      <c r="H198" s="115"/>
      <c r="I198" s="115"/>
      <c r="J198" s="115"/>
      <c r="K198" s="115"/>
      <c r="L198" s="115"/>
      <c r="M198" s="115"/>
      <c r="N198" s="115"/>
      <c r="O198" s="115"/>
      <c r="P198" s="115"/>
      <c r="Q198" s="115"/>
      <c r="R198" s="115"/>
    </row>
    <row r="199" spans="1:18" s="206" customFormat="1" ht="14" x14ac:dyDescent="0.35">
      <c r="A199" s="238"/>
      <c r="B199" s="216" t="s">
        <v>225</v>
      </c>
      <c r="C199" s="216"/>
      <c r="D199" s="216"/>
      <c r="E199" s="216"/>
      <c r="F199" s="216"/>
      <c r="G199" s="216"/>
      <c r="H199" s="216"/>
      <c r="I199" s="216"/>
      <c r="J199" s="216"/>
      <c r="K199" s="216"/>
      <c r="L199" s="216"/>
      <c r="M199" s="216"/>
      <c r="N199" s="216"/>
      <c r="O199" s="208"/>
      <c r="P199" s="208"/>
      <c r="Q199" s="208"/>
      <c r="R199" s="208"/>
    </row>
    <row r="200" spans="1:18" s="206" customFormat="1" ht="17" x14ac:dyDescent="0.35">
      <c r="A200" s="238"/>
      <c r="B200" s="204" t="s">
        <v>355</v>
      </c>
      <c r="C200" s="204" t="s">
        <v>3</v>
      </c>
      <c r="D200" s="204" t="s">
        <v>4</v>
      </c>
      <c r="E200" s="204">
        <v>2025</v>
      </c>
      <c r="F200" s="204" t="s">
        <v>365</v>
      </c>
      <c r="G200" s="204">
        <v>2024</v>
      </c>
      <c r="H200" s="204" t="s">
        <v>5</v>
      </c>
      <c r="I200" s="204">
        <v>2023</v>
      </c>
      <c r="J200" s="204" t="s">
        <v>6</v>
      </c>
      <c r="K200" s="204">
        <v>2022</v>
      </c>
      <c r="L200" s="204" t="s">
        <v>79</v>
      </c>
      <c r="M200" s="204">
        <v>2021</v>
      </c>
      <c r="N200" s="204" t="s">
        <v>8</v>
      </c>
      <c r="O200" s="208"/>
      <c r="P200" s="208"/>
      <c r="Q200" s="208"/>
      <c r="R200" s="208"/>
    </row>
    <row r="201" spans="1:18" ht="15.5" x14ac:dyDescent="0.4">
      <c r="A201" s="10"/>
      <c r="B201" s="37" t="s">
        <v>356</v>
      </c>
      <c r="C201" s="2"/>
      <c r="D201" s="2" t="s">
        <v>226</v>
      </c>
      <c r="E201" s="2">
        <v>30</v>
      </c>
      <c r="F201" s="2"/>
      <c r="G201" s="2">
        <v>30</v>
      </c>
      <c r="H201" s="2"/>
      <c r="I201" s="2">
        <v>51</v>
      </c>
      <c r="J201" s="2"/>
      <c r="K201" s="2">
        <v>69</v>
      </c>
      <c r="L201" s="2"/>
      <c r="M201" s="6">
        <v>52</v>
      </c>
      <c r="N201" s="2"/>
      <c r="O201" s="38"/>
      <c r="P201" s="38"/>
      <c r="Q201" s="38"/>
      <c r="R201" s="38"/>
    </row>
    <row r="202" spans="1:18" ht="14" x14ac:dyDescent="0.3">
      <c r="A202" s="10"/>
      <c r="M202" s="57"/>
      <c r="O202" s="59"/>
      <c r="P202" s="59"/>
      <c r="Q202" s="59"/>
      <c r="R202" s="59"/>
    </row>
    <row r="203" spans="1:18" x14ac:dyDescent="0.25">
      <c r="A203" s="10"/>
      <c r="B203" s="136"/>
      <c r="O203" s="157"/>
      <c r="P203" s="157"/>
      <c r="Q203" s="157"/>
      <c r="R203" s="158"/>
    </row>
    <row r="204" spans="1:18" s="206" customFormat="1" ht="17" x14ac:dyDescent="0.35">
      <c r="A204" s="238"/>
      <c r="B204" s="204" t="s">
        <v>357</v>
      </c>
      <c r="C204" s="204" t="s">
        <v>3</v>
      </c>
      <c r="D204" s="204" t="s">
        <v>4</v>
      </c>
      <c r="E204" s="204">
        <v>2025</v>
      </c>
      <c r="F204" s="204" t="s">
        <v>365</v>
      </c>
      <c r="G204" s="204">
        <v>2024</v>
      </c>
      <c r="H204" s="204" t="s">
        <v>5</v>
      </c>
      <c r="I204" s="204">
        <v>2023</v>
      </c>
      <c r="J204" s="204" t="s">
        <v>6</v>
      </c>
      <c r="K204" s="204">
        <v>2022</v>
      </c>
      <c r="L204" s="204" t="s">
        <v>79</v>
      </c>
      <c r="M204" s="204">
        <v>2021</v>
      </c>
      <c r="N204" s="204" t="s">
        <v>8</v>
      </c>
      <c r="O204" s="208"/>
      <c r="P204" s="208"/>
      <c r="Q204" s="208"/>
      <c r="R204" s="208"/>
    </row>
    <row r="205" spans="1:18" ht="15.5" x14ac:dyDescent="0.4">
      <c r="A205" s="10"/>
      <c r="B205" s="37" t="s">
        <v>358</v>
      </c>
      <c r="C205" s="2">
        <v>1</v>
      </c>
      <c r="D205" s="2" t="s">
        <v>226</v>
      </c>
      <c r="E205" s="6">
        <v>1228</v>
      </c>
      <c r="F205" s="2"/>
      <c r="G205" s="6">
        <v>1238</v>
      </c>
      <c r="H205" s="2"/>
      <c r="I205" s="6">
        <v>1085</v>
      </c>
      <c r="J205" s="2"/>
      <c r="K205" s="6">
        <v>1343</v>
      </c>
      <c r="L205" s="2"/>
      <c r="M205" s="6">
        <v>1072</v>
      </c>
      <c r="N205" s="2"/>
      <c r="O205" s="38"/>
      <c r="P205" s="38"/>
      <c r="Q205" s="247"/>
      <c r="R205" s="38"/>
    </row>
    <row r="206" spans="1:18" x14ac:dyDescent="0.25">
      <c r="A206" s="10"/>
      <c r="B206" s="136"/>
    </row>
    <row r="207" spans="1:18" x14ac:dyDescent="0.25">
      <c r="A207" s="10"/>
      <c r="B207" s="181" t="s">
        <v>227</v>
      </c>
      <c r="C207" s="90"/>
      <c r="D207" s="90"/>
      <c r="E207" s="90"/>
      <c r="F207" s="90"/>
      <c r="G207" s="90"/>
      <c r="H207" s="90"/>
      <c r="I207" s="90"/>
      <c r="J207" s="90"/>
      <c r="K207" s="90"/>
      <c r="L207" s="90"/>
      <c r="M207" s="90"/>
      <c r="N207" s="90"/>
      <c r="O207" s="90"/>
      <c r="P207" s="90"/>
      <c r="Q207" s="90"/>
      <c r="R207" s="90"/>
    </row>
    <row r="208" spans="1:18" ht="13.5" customHeight="1" x14ac:dyDescent="0.25">
      <c r="A208" s="10"/>
    </row>
    <row r="209" spans="1:18" ht="13.5" customHeight="1" x14ac:dyDescent="0.25">
      <c r="A209" s="10"/>
    </row>
    <row r="210" spans="1:18" s="206" customFormat="1" ht="14" x14ac:dyDescent="0.35">
      <c r="A210" s="238"/>
      <c r="B210" s="204" t="s">
        <v>228</v>
      </c>
      <c r="C210" s="204" t="s">
        <v>3</v>
      </c>
      <c r="D210" s="204" t="s">
        <v>4</v>
      </c>
      <c r="E210" s="204">
        <v>2025</v>
      </c>
      <c r="F210" s="204" t="s">
        <v>365</v>
      </c>
      <c r="G210" s="204">
        <v>2024</v>
      </c>
      <c r="H210" s="204" t="s">
        <v>5</v>
      </c>
      <c r="I210" s="204">
        <v>2023</v>
      </c>
      <c r="J210" s="204" t="s">
        <v>6</v>
      </c>
      <c r="K210" s="204">
        <v>2022</v>
      </c>
      <c r="L210" s="204" t="s">
        <v>79</v>
      </c>
      <c r="M210" s="204">
        <v>2021</v>
      </c>
      <c r="N210" s="204" t="s">
        <v>8</v>
      </c>
      <c r="O210" s="208"/>
      <c r="P210" s="208"/>
      <c r="Q210" s="208"/>
      <c r="R210" s="208"/>
    </row>
    <row r="211" spans="1:18" ht="15.5" x14ac:dyDescent="0.4">
      <c r="A211" s="10"/>
      <c r="B211" s="37" t="s">
        <v>229</v>
      </c>
      <c r="C211" s="2">
        <v>1</v>
      </c>
      <c r="D211" s="2" t="s">
        <v>359</v>
      </c>
      <c r="E211" s="2">
        <v>0</v>
      </c>
      <c r="F211" s="2"/>
      <c r="G211" s="2">
        <v>0</v>
      </c>
      <c r="H211" s="2"/>
      <c r="I211" s="2">
        <v>0</v>
      </c>
      <c r="J211" s="2"/>
      <c r="K211" s="9">
        <v>0</v>
      </c>
      <c r="L211" s="9"/>
      <c r="M211" s="9">
        <v>0</v>
      </c>
      <c r="N211" s="9"/>
      <c r="O211" s="38"/>
      <c r="P211" s="38"/>
      <c r="Q211" s="38"/>
      <c r="R211" s="38"/>
    </row>
    <row r="212" spans="1:18" ht="14" x14ac:dyDescent="0.3">
      <c r="A212" s="10"/>
      <c r="K212" s="159"/>
      <c r="M212" s="160"/>
      <c r="O212" s="59"/>
      <c r="P212" s="59"/>
      <c r="Q212" s="59"/>
      <c r="R212" s="59"/>
    </row>
    <row r="213" spans="1:18" x14ac:dyDescent="0.25">
      <c r="A213" s="10"/>
      <c r="B213" s="181" t="s">
        <v>230</v>
      </c>
      <c r="C213" s="90"/>
      <c r="D213" s="90"/>
      <c r="E213" s="90"/>
      <c r="F213" s="90"/>
      <c r="G213" s="90"/>
      <c r="H213" s="90"/>
      <c r="I213" s="90"/>
      <c r="J213" s="90"/>
      <c r="K213" s="90"/>
      <c r="L213" s="90"/>
      <c r="M213" s="90"/>
      <c r="N213" s="90"/>
      <c r="O213" s="90"/>
      <c r="P213" s="90"/>
      <c r="Q213" s="90"/>
      <c r="R213" s="90"/>
    </row>
    <row r="214" spans="1:18" x14ac:dyDescent="0.25">
      <c r="A214" s="10"/>
    </row>
    <row r="215" spans="1:18" x14ac:dyDescent="0.25">
      <c r="A215" s="10"/>
    </row>
    <row r="216" spans="1:18" s="206" customFormat="1" ht="14" x14ac:dyDescent="0.35">
      <c r="A216" s="238"/>
      <c r="B216" s="204" t="s">
        <v>231</v>
      </c>
      <c r="C216" s="204" t="s">
        <v>3</v>
      </c>
      <c r="D216" s="204" t="s">
        <v>4</v>
      </c>
      <c r="E216" s="204">
        <v>2025</v>
      </c>
      <c r="F216" s="204" t="s">
        <v>365</v>
      </c>
      <c r="G216" s="204">
        <v>2024</v>
      </c>
      <c r="H216" s="204" t="s">
        <v>5</v>
      </c>
      <c r="I216" s="204">
        <v>2023</v>
      </c>
      <c r="J216" s="204" t="s">
        <v>6</v>
      </c>
      <c r="K216" s="204">
        <v>2022</v>
      </c>
      <c r="L216" s="204" t="s">
        <v>79</v>
      </c>
      <c r="M216" s="204">
        <v>2021</v>
      </c>
      <c r="N216" s="204" t="s">
        <v>8</v>
      </c>
      <c r="O216" s="208"/>
      <c r="P216" s="208"/>
      <c r="Q216" s="208"/>
      <c r="R216" s="208"/>
    </row>
    <row r="217" spans="1:18" ht="15.65" customHeight="1" x14ac:dyDescent="0.25">
      <c r="A217" s="10"/>
      <c r="B217" s="98" t="s">
        <v>232</v>
      </c>
      <c r="C217" s="55">
        <v>1</v>
      </c>
      <c r="D217" s="55" t="s">
        <v>233</v>
      </c>
      <c r="E217" s="55">
        <v>0</v>
      </c>
      <c r="F217" s="55"/>
      <c r="G217" s="55">
        <v>0</v>
      </c>
      <c r="H217" s="55"/>
      <c r="I217" s="56">
        <v>0</v>
      </c>
      <c r="J217" s="55"/>
      <c r="K217" s="56">
        <v>0</v>
      </c>
      <c r="L217" s="55"/>
      <c r="M217" s="56">
        <v>972</v>
      </c>
      <c r="N217" s="55"/>
      <c r="O217" s="38"/>
      <c r="P217" s="38"/>
      <c r="Q217" s="38"/>
      <c r="R217" s="38"/>
    </row>
    <row r="218" spans="1:18" x14ac:dyDescent="0.25">
      <c r="A218" s="10"/>
      <c r="B218" s="83"/>
      <c r="C218" s="38"/>
      <c r="D218" s="161"/>
      <c r="E218" s="161"/>
      <c r="F218" s="161"/>
      <c r="G218" s="161"/>
      <c r="H218" s="161"/>
      <c r="I218" s="161"/>
      <c r="J218" s="161"/>
      <c r="K218" s="161"/>
      <c r="L218" s="161"/>
      <c r="M218" s="161"/>
      <c r="N218" s="161"/>
      <c r="O218" s="162"/>
      <c r="P218" s="38"/>
      <c r="Q218" s="162"/>
      <c r="R218" s="72"/>
    </row>
    <row r="219" spans="1:18" ht="14.5" customHeight="1" x14ac:dyDescent="0.25">
      <c r="A219" s="10"/>
      <c r="B219" s="184" t="s">
        <v>234</v>
      </c>
      <c r="C219" s="164"/>
      <c r="D219" s="164"/>
      <c r="E219" s="164"/>
      <c r="F219" s="164"/>
      <c r="G219" s="164"/>
      <c r="H219" s="164"/>
      <c r="I219" s="164"/>
      <c r="J219" s="164"/>
      <c r="K219" s="164"/>
      <c r="L219" s="164"/>
      <c r="M219" s="165"/>
      <c r="N219" s="163"/>
      <c r="O219" s="163"/>
      <c r="P219" s="163"/>
      <c r="Q219" s="163"/>
      <c r="R219" s="163"/>
    </row>
    <row r="220" spans="1:18" ht="14.5" customHeight="1" x14ac:dyDescent="0.25">
      <c r="A220" s="10"/>
      <c r="B220" s="167"/>
      <c r="C220" s="167"/>
      <c r="D220" s="167"/>
      <c r="E220" s="167"/>
      <c r="F220" s="167"/>
      <c r="G220" s="167"/>
      <c r="H220" s="167"/>
      <c r="I220" s="167"/>
      <c r="J220" s="167"/>
      <c r="K220" s="167"/>
      <c r="L220" s="167"/>
      <c r="M220" s="166"/>
      <c r="N220" s="163"/>
      <c r="O220" s="163"/>
      <c r="P220" s="163"/>
      <c r="Q220" s="163"/>
      <c r="R220" s="163"/>
    </row>
    <row r="221" spans="1:18" x14ac:dyDescent="0.25">
      <c r="A221" s="10"/>
      <c r="B221" s="72"/>
      <c r="D221" s="132"/>
      <c r="E221" s="132"/>
      <c r="F221" s="132"/>
      <c r="G221" s="132"/>
      <c r="H221" s="132"/>
      <c r="I221" s="132"/>
      <c r="J221" s="132"/>
      <c r="K221" s="132"/>
      <c r="L221" s="132"/>
      <c r="M221" s="132"/>
      <c r="N221" s="132"/>
      <c r="O221" s="128"/>
      <c r="Q221" s="128"/>
      <c r="R221" s="86"/>
    </row>
    <row r="222" spans="1:18" s="206" customFormat="1" ht="14" x14ac:dyDescent="0.35">
      <c r="A222" s="238"/>
      <c r="B222" s="204" t="s">
        <v>235</v>
      </c>
      <c r="C222" s="204" t="s">
        <v>3</v>
      </c>
      <c r="D222" s="204" t="s">
        <v>4</v>
      </c>
      <c r="E222" s="204">
        <v>2025</v>
      </c>
      <c r="F222" s="204" t="s">
        <v>365</v>
      </c>
      <c r="G222" s="204">
        <v>2024</v>
      </c>
      <c r="H222" s="204" t="s">
        <v>5</v>
      </c>
      <c r="I222" s="204">
        <v>2023</v>
      </c>
      <c r="J222" s="204" t="s">
        <v>6</v>
      </c>
      <c r="K222" s="204">
        <v>2022</v>
      </c>
      <c r="L222" s="204" t="s">
        <v>79</v>
      </c>
      <c r="M222" s="204">
        <v>2021</v>
      </c>
      <c r="N222" s="204" t="s">
        <v>8</v>
      </c>
      <c r="O222" s="208"/>
      <c r="P222" s="208"/>
      <c r="Q222" s="208"/>
      <c r="R222" s="208"/>
    </row>
    <row r="223" spans="1:18" x14ac:dyDescent="0.25">
      <c r="A223" s="10"/>
      <c r="B223" s="37" t="s">
        <v>236</v>
      </c>
      <c r="C223" s="2">
        <v>1</v>
      </c>
      <c r="D223" s="2" t="s">
        <v>233</v>
      </c>
      <c r="E223" s="6">
        <v>29946</v>
      </c>
      <c r="F223" s="2"/>
      <c r="G223" s="6">
        <v>12928</v>
      </c>
      <c r="H223" s="2">
        <v>2</v>
      </c>
      <c r="I223" s="2">
        <v>752</v>
      </c>
      <c r="J223" s="2"/>
      <c r="K223" s="2">
        <v>929</v>
      </c>
      <c r="L223" s="2"/>
      <c r="M223" s="6">
        <v>526</v>
      </c>
      <c r="N223" s="2"/>
      <c r="O223" s="38"/>
      <c r="P223" s="38"/>
      <c r="Q223" s="38"/>
      <c r="R223" s="38"/>
    </row>
    <row r="224" spans="1:18" ht="12.65" customHeight="1" x14ac:dyDescent="0.25">
      <c r="A224" s="10"/>
      <c r="B224" s="38"/>
      <c r="C224" s="38"/>
      <c r="D224" s="38"/>
      <c r="E224" s="38"/>
      <c r="F224" s="38"/>
      <c r="G224" s="38"/>
      <c r="H224" s="38"/>
      <c r="I224" s="38"/>
      <c r="J224" s="38"/>
      <c r="K224" s="38"/>
      <c r="L224" s="38"/>
      <c r="M224" s="38"/>
      <c r="N224" s="38"/>
      <c r="O224" s="38"/>
      <c r="P224" s="38"/>
      <c r="Q224" s="38"/>
      <c r="R224" s="38"/>
    </row>
    <row r="225" spans="1:18" x14ac:dyDescent="0.25">
      <c r="A225" s="10"/>
      <c r="B225" s="180" t="s">
        <v>237</v>
      </c>
      <c r="C225" s="168"/>
      <c r="D225" s="168"/>
      <c r="E225" s="168"/>
      <c r="F225" s="168"/>
      <c r="G225" s="168"/>
      <c r="H225" s="168"/>
      <c r="I225" s="168"/>
      <c r="J225" s="168"/>
      <c r="K225" s="168"/>
      <c r="L225" s="168"/>
      <c r="M225" s="168"/>
      <c r="N225" s="168"/>
      <c r="O225" s="168"/>
      <c r="P225" s="168"/>
      <c r="Q225" s="168"/>
      <c r="R225" s="168"/>
    </row>
    <row r="226" spans="1:18" x14ac:dyDescent="0.25">
      <c r="A226" s="10"/>
      <c r="B226" s="163" t="s">
        <v>396</v>
      </c>
      <c r="C226" s="163"/>
      <c r="D226" s="163"/>
      <c r="E226" s="163"/>
      <c r="F226" s="163"/>
      <c r="G226" s="163"/>
      <c r="H226" s="163"/>
      <c r="I226" s="163"/>
      <c r="J226" s="163"/>
      <c r="K226" s="163"/>
      <c r="L226" s="163"/>
      <c r="M226" s="163"/>
      <c r="N226" s="163"/>
      <c r="O226" s="163"/>
      <c r="P226" s="163"/>
      <c r="Q226" s="163"/>
      <c r="R226" s="163"/>
    </row>
    <row r="227" spans="1:18" x14ac:dyDescent="0.25">
      <c r="A227" s="10"/>
      <c r="B227" s="163"/>
      <c r="C227" s="163"/>
      <c r="D227" s="163"/>
      <c r="E227" s="163"/>
      <c r="F227" s="163"/>
      <c r="G227" s="163"/>
      <c r="H227" s="163"/>
      <c r="I227" s="163"/>
      <c r="J227" s="163"/>
      <c r="K227" s="163"/>
      <c r="L227" s="163"/>
      <c r="M227" s="163"/>
      <c r="N227" s="163"/>
      <c r="O227" s="163"/>
      <c r="P227" s="163"/>
      <c r="Q227" s="163"/>
      <c r="R227" s="163"/>
    </row>
    <row r="228" spans="1:18" x14ac:dyDescent="0.25">
      <c r="A228" s="10"/>
    </row>
    <row r="229" spans="1:18" s="206" customFormat="1" ht="14" x14ac:dyDescent="0.35">
      <c r="A229" s="238"/>
      <c r="B229" s="216" t="s">
        <v>238</v>
      </c>
      <c r="C229" s="216"/>
      <c r="D229" s="216"/>
      <c r="E229" s="216"/>
      <c r="F229" s="216"/>
      <c r="G229" s="216"/>
      <c r="H229" s="216"/>
      <c r="I229" s="216"/>
      <c r="J229" s="216"/>
      <c r="K229" s="216"/>
      <c r="L229" s="216"/>
      <c r="M229" s="216"/>
      <c r="N229" s="216"/>
      <c r="O229" s="208"/>
      <c r="P229" s="208"/>
      <c r="Q229" s="208"/>
      <c r="R229" s="208"/>
    </row>
    <row r="230" spans="1:18" s="206" customFormat="1" ht="14" x14ac:dyDescent="0.35">
      <c r="A230" s="238"/>
      <c r="B230" s="204" t="s">
        <v>238</v>
      </c>
      <c r="C230" s="204" t="s">
        <v>3</v>
      </c>
      <c r="D230" s="204" t="s">
        <v>4</v>
      </c>
      <c r="E230" s="204">
        <v>2025</v>
      </c>
      <c r="F230" s="204" t="s">
        <v>365</v>
      </c>
      <c r="G230" s="204">
        <v>2024</v>
      </c>
      <c r="H230" s="204" t="s">
        <v>5</v>
      </c>
      <c r="I230" s="204">
        <v>2023</v>
      </c>
      <c r="J230" s="204" t="s">
        <v>6</v>
      </c>
      <c r="K230" s="204">
        <v>2022</v>
      </c>
      <c r="L230" s="204" t="s">
        <v>79</v>
      </c>
      <c r="M230" s="204">
        <v>2021</v>
      </c>
      <c r="N230" s="204" t="s">
        <v>8</v>
      </c>
      <c r="O230" s="208"/>
      <c r="P230" s="208"/>
      <c r="Q230" s="208"/>
      <c r="R230" s="208"/>
    </row>
    <row r="231" spans="1:18" x14ac:dyDescent="0.25">
      <c r="A231" s="10"/>
      <c r="B231" s="37" t="s">
        <v>239</v>
      </c>
      <c r="C231" s="2">
        <v>1</v>
      </c>
      <c r="D231" s="2" t="s">
        <v>226</v>
      </c>
      <c r="E231" s="6">
        <v>23109</v>
      </c>
      <c r="F231" s="2"/>
      <c r="G231" s="125">
        <v>16651</v>
      </c>
      <c r="H231" s="13"/>
      <c r="I231" s="134">
        <v>15161</v>
      </c>
      <c r="J231" s="2"/>
      <c r="K231" s="6">
        <v>18686</v>
      </c>
      <c r="L231" s="2"/>
      <c r="M231" s="6">
        <v>18060</v>
      </c>
      <c r="N231" s="2"/>
      <c r="O231" s="38"/>
      <c r="P231" s="38"/>
      <c r="Q231" s="38"/>
      <c r="R231" s="38"/>
    </row>
    <row r="232" spans="1:18" x14ac:dyDescent="0.25">
      <c r="A232" s="10"/>
      <c r="B232" s="37" t="s">
        <v>240</v>
      </c>
      <c r="C232" s="2"/>
      <c r="D232" s="2" t="s">
        <v>226</v>
      </c>
      <c r="E232" s="125">
        <v>285</v>
      </c>
      <c r="F232" s="2"/>
      <c r="G232" s="2">
        <v>346</v>
      </c>
      <c r="H232" s="2"/>
      <c r="I232" s="47">
        <v>339</v>
      </c>
      <c r="J232" s="2"/>
      <c r="K232" s="47">
        <v>425</v>
      </c>
      <c r="L232" s="2"/>
      <c r="M232" s="6">
        <v>673</v>
      </c>
      <c r="N232" s="2"/>
      <c r="O232" s="38"/>
      <c r="P232" s="38"/>
      <c r="Q232" s="38"/>
      <c r="R232" s="38"/>
    </row>
    <row r="233" spans="1:18" x14ac:dyDescent="0.25">
      <c r="A233" s="10"/>
      <c r="B233" s="37" t="s">
        <v>241</v>
      </c>
      <c r="C233" s="2"/>
      <c r="D233" s="2" t="s">
        <v>226</v>
      </c>
      <c r="E233" s="125">
        <v>22824</v>
      </c>
      <c r="F233" s="2"/>
      <c r="G233" s="6">
        <v>16305</v>
      </c>
      <c r="H233" s="2"/>
      <c r="I233" s="134">
        <v>14823</v>
      </c>
      <c r="J233" s="2"/>
      <c r="K233" s="134">
        <v>18217</v>
      </c>
      <c r="L233" s="2"/>
      <c r="M233" s="6">
        <v>17377</v>
      </c>
      <c r="N233" s="2"/>
      <c r="O233" s="38"/>
      <c r="P233" s="38"/>
      <c r="Q233" s="38"/>
      <c r="R233" s="38"/>
    </row>
    <row r="234" spans="1:18" x14ac:dyDescent="0.25">
      <c r="A234" s="10"/>
      <c r="B234" s="37" t="s">
        <v>242</v>
      </c>
      <c r="C234" s="2">
        <v>2</v>
      </c>
      <c r="D234" s="2" t="s">
        <v>226</v>
      </c>
      <c r="E234" s="125">
        <v>6809</v>
      </c>
      <c r="F234" s="2"/>
      <c r="G234" s="6">
        <v>2732</v>
      </c>
      <c r="H234" s="2"/>
      <c r="I234" s="134">
        <v>2958</v>
      </c>
      <c r="J234" s="2"/>
      <c r="K234" s="134">
        <v>5305</v>
      </c>
      <c r="L234" s="2"/>
      <c r="M234" s="6">
        <v>5391</v>
      </c>
      <c r="N234" s="2"/>
      <c r="O234" s="38"/>
      <c r="P234" s="38"/>
      <c r="Q234" s="38"/>
      <c r="R234" s="38"/>
    </row>
    <row r="235" spans="1:18" ht="14" x14ac:dyDescent="0.3">
      <c r="A235" s="10"/>
      <c r="B235" s="147"/>
      <c r="C235" s="38"/>
      <c r="D235" s="161"/>
      <c r="E235" s="161"/>
      <c r="F235" s="161"/>
      <c r="G235" s="161"/>
      <c r="H235" s="161"/>
      <c r="I235" s="161"/>
      <c r="J235" s="161"/>
      <c r="K235" s="169"/>
      <c r="L235" s="161"/>
      <c r="M235" s="169"/>
      <c r="N235" s="161"/>
      <c r="O235" s="170"/>
      <c r="P235" s="170"/>
      <c r="Q235" s="59"/>
      <c r="R235" s="59"/>
    </row>
    <row r="236" spans="1:18" x14ac:dyDescent="0.25">
      <c r="A236" s="10"/>
      <c r="B236" s="65" t="s">
        <v>243</v>
      </c>
      <c r="C236" s="52"/>
      <c r="D236" s="52"/>
      <c r="E236" s="52"/>
      <c r="F236" s="52"/>
      <c r="G236" s="52"/>
      <c r="H236" s="52"/>
      <c r="I236" s="52"/>
      <c r="J236" s="52"/>
      <c r="K236" s="52"/>
      <c r="L236" s="52"/>
      <c r="M236" s="52"/>
      <c r="N236" s="52"/>
      <c r="O236" s="52"/>
      <c r="P236" s="52"/>
      <c r="Q236" s="52"/>
      <c r="R236" s="52"/>
    </row>
    <row r="237" spans="1:18" x14ac:dyDescent="0.25">
      <c r="A237" s="10"/>
      <c r="B237" s="180" t="s">
        <v>244</v>
      </c>
      <c r="C237" s="60"/>
      <c r="D237" s="60"/>
      <c r="E237" s="60"/>
      <c r="F237" s="60"/>
      <c r="G237" s="60"/>
      <c r="H237" s="60"/>
      <c r="I237" s="60"/>
      <c r="J237" s="60"/>
      <c r="K237" s="60"/>
      <c r="L237" s="60"/>
      <c r="M237" s="60"/>
      <c r="N237" s="60"/>
      <c r="O237" s="60"/>
      <c r="P237" s="60"/>
      <c r="Q237" s="60"/>
      <c r="R237" s="60"/>
    </row>
    <row r="238" spans="1:18" x14ac:dyDescent="0.25">
      <c r="A238" s="10"/>
      <c r="B238" s="180"/>
      <c r="C238" s="60"/>
      <c r="D238" s="60"/>
      <c r="E238" s="60"/>
      <c r="F238" s="60"/>
      <c r="G238" s="60"/>
      <c r="H238" s="60"/>
      <c r="I238" s="60"/>
      <c r="J238" s="60"/>
      <c r="K238" s="60"/>
      <c r="L238" s="60"/>
      <c r="M238" s="60"/>
      <c r="N238" s="60"/>
      <c r="O238" s="60"/>
      <c r="P238" s="60"/>
      <c r="Q238" s="60"/>
      <c r="R238" s="60"/>
    </row>
    <row r="239" spans="1:18" x14ac:dyDescent="0.25">
      <c r="A239" s="10"/>
      <c r="B239" s="129"/>
      <c r="C239" s="129"/>
      <c r="D239" s="129"/>
      <c r="E239" s="129"/>
      <c r="F239" s="129"/>
      <c r="G239" s="129"/>
      <c r="H239" s="129"/>
      <c r="I239" s="129"/>
      <c r="J239" s="129"/>
      <c r="K239" s="129"/>
      <c r="L239" s="129"/>
      <c r="M239" s="129"/>
      <c r="N239" s="129"/>
      <c r="O239" s="129"/>
      <c r="P239" s="129"/>
      <c r="Q239" s="129"/>
      <c r="R239" s="129"/>
    </row>
    <row r="240" spans="1:18" s="206" customFormat="1" ht="14" x14ac:dyDescent="0.35">
      <c r="A240" s="238"/>
      <c r="B240" s="216" t="s">
        <v>255</v>
      </c>
      <c r="C240" s="216"/>
      <c r="D240" s="216"/>
      <c r="E240" s="216"/>
      <c r="F240" s="216"/>
      <c r="G240" s="216"/>
      <c r="H240" s="216"/>
      <c r="I240" s="216"/>
      <c r="J240" s="216"/>
      <c r="K240" s="216"/>
      <c r="L240" s="216"/>
      <c r="M240" s="216"/>
      <c r="N240" s="216"/>
      <c r="O240" s="208"/>
      <c r="P240" s="208"/>
      <c r="Q240" s="208"/>
      <c r="R240" s="208"/>
    </row>
    <row r="241" spans="1:18" s="206" customFormat="1" ht="14" x14ac:dyDescent="0.35">
      <c r="A241" s="238"/>
      <c r="B241" s="204" t="s">
        <v>255</v>
      </c>
      <c r="C241" s="204" t="s">
        <v>3</v>
      </c>
      <c r="D241" s="204" t="s">
        <v>4</v>
      </c>
      <c r="E241" s="204">
        <v>2025</v>
      </c>
      <c r="F241" s="204" t="s">
        <v>365</v>
      </c>
      <c r="G241" s="204">
        <v>2024</v>
      </c>
      <c r="H241" s="204" t="s">
        <v>5</v>
      </c>
      <c r="I241" s="204">
        <v>2023</v>
      </c>
      <c r="J241" s="204" t="s">
        <v>6</v>
      </c>
      <c r="K241" s="204">
        <v>2022</v>
      </c>
      <c r="L241" s="204" t="s">
        <v>79</v>
      </c>
      <c r="M241" s="204">
        <v>2021</v>
      </c>
      <c r="N241" s="204" t="s">
        <v>8</v>
      </c>
      <c r="O241" s="208"/>
      <c r="P241" s="208"/>
      <c r="Q241" s="208"/>
      <c r="R241" s="208"/>
    </row>
    <row r="242" spans="1:18" ht="14.5" x14ac:dyDescent="0.25">
      <c r="A242" s="10"/>
      <c r="B242" s="174" t="s">
        <v>256</v>
      </c>
      <c r="C242" s="47">
        <v>1</v>
      </c>
      <c r="D242" s="47" t="s">
        <v>361</v>
      </c>
      <c r="E242" s="134">
        <v>20469316</v>
      </c>
      <c r="F242" s="47"/>
      <c r="G242" s="134">
        <v>21220026</v>
      </c>
      <c r="H242" s="47"/>
      <c r="I242" s="134">
        <v>23080327</v>
      </c>
      <c r="J242" s="47"/>
      <c r="K242" s="134">
        <v>23951913</v>
      </c>
      <c r="L242" s="47"/>
      <c r="M242" s="134">
        <v>19725420</v>
      </c>
      <c r="N242" s="47"/>
      <c r="O242" s="38"/>
      <c r="P242" s="38"/>
      <c r="Q242" s="38"/>
      <c r="R242" s="38"/>
    </row>
    <row r="243" spans="1:18" ht="14" x14ac:dyDescent="0.3">
      <c r="A243" s="10"/>
      <c r="G243" s="57"/>
      <c r="I243" s="171"/>
      <c r="K243" s="57"/>
      <c r="M243" s="57"/>
      <c r="O243" s="59"/>
      <c r="P243" s="59"/>
      <c r="Q243" s="59"/>
      <c r="R243" s="59"/>
    </row>
    <row r="244" spans="1:18" ht="14" x14ac:dyDescent="0.3">
      <c r="A244" s="10"/>
      <c r="B244" s="184" t="s">
        <v>257</v>
      </c>
      <c r="G244" s="57"/>
      <c r="I244" s="171"/>
      <c r="K244" s="57"/>
      <c r="M244" s="57"/>
      <c r="O244" s="59"/>
      <c r="P244" s="59"/>
      <c r="Q244" s="59"/>
      <c r="R244" s="59"/>
    </row>
    <row r="245" spans="1:18" ht="14" x14ac:dyDescent="0.3">
      <c r="A245" s="10"/>
      <c r="B245" s="129"/>
      <c r="G245" s="57"/>
      <c r="I245" s="171"/>
      <c r="K245" s="57"/>
      <c r="M245" s="57"/>
      <c r="O245" s="59"/>
      <c r="P245" s="59"/>
      <c r="Q245" s="59"/>
      <c r="R245" s="59"/>
    </row>
    <row r="246" spans="1:18" ht="14" x14ac:dyDescent="0.3">
      <c r="A246" s="10"/>
      <c r="B246" s="129"/>
      <c r="G246" s="57"/>
      <c r="I246" s="171"/>
      <c r="K246" s="57"/>
      <c r="M246" s="57"/>
      <c r="O246" s="59"/>
      <c r="P246" s="59"/>
      <c r="Q246" s="59"/>
      <c r="R246" s="59"/>
    </row>
    <row r="247" spans="1:18" s="206" customFormat="1" ht="14" x14ac:dyDescent="0.35">
      <c r="A247" s="238"/>
      <c r="B247" s="204" t="s">
        <v>258</v>
      </c>
      <c r="C247" s="204" t="s">
        <v>3</v>
      </c>
      <c r="D247" s="204" t="s">
        <v>4</v>
      </c>
      <c r="E247" s="204">
        <v>2025</v>
      </c>
      <c r="F247" s="204" t="s">
        <v>365</v>
      </c>
      <c r="G247" s="204">
        <v>2024</v>
      </c>
      <c r="H247" s="204" t="s">
        <v>5</v>
      </c>
      <c r="I247" s="204">
        <v>2023</v>
      </c>
      <c r="J247" s="204" t="s">
        <v>6</v>
      </c>
      <c r="K247" s="204">
        <v>2022</v>
      </c>
      <c r="L247" s="204" t="s">
        <v>79</v>
      </c>
      <c r="M247" s="204">
        <v>2021</v>
      </c>
      <c r="N247" s="204" t="s">
        <v>8</v>
      </c>
      <c r="O247" s="208"/>
      <c r="P247" s="208"/>
      <c r="Q247" s="208"/>
      <c r="R247" s="208"/>
    </row>
    <row r="248" spans="1:18" x14ac:dyDescent="0.25">
      <c r="A248" s="10"/>
      <c r="B248" s="174" t="s">
        <v>259</v>
      </c>
      <c r="C248" s="47">
        <v>1</v>
      </c>
      <c r="D248" s="47" t="s">
        <v>11</v>
      </c>
      <c r="E248" s="121">
        <v>98</v>
      </c>
      <c r="F248" s="47"/>
      <c r="G248" s="121">
        <v>98</v>
      </c>
      <c r="H248" s="175"/>
      <c r="I248" s="175">
        <v>99</v>
      </c>
      <c r="J248" s="175"/>
      <c r="K248" s="175">
        <v>99</v>
      </c>
      <c r="L248" s="175"/>
      <c r="M248" s="175">
        <v>94</v>
      </c>
      <c r="N248" s="175"/>
      <c r="O248" s="38"/>
      <c r="P248" s="38"/>
      <c r="Q248" s="38"/>
      <c r="R248" s="38"/>
    </row>
    <row r="249" spans="1:18" x14ac:dyDescent="0.25">
      <c r="A249" s="10"/>
      <c r="B249" s="174" t="s">
        <v>260</v>
      </c>
      <c r="C249" s="47"/>
      <c r="D249" s="47" t="s">
        <v>11</v>
      </c>
      <c r="E249" s="121">
        <v>2</v>
      </c>
      <c r="F249" s="47"/>
      <c r="G249" s="121">
        <v>2</v>
      </c>
      <c r="H249" s="175"/>
      <c r="I249" s="175">
        <v>1</v>
      </c>
      <c r="J249" s="175"/>
      <c r="K249" s="175">
        <v>1</v>
      </c>
      <c r="L249" s="175"/>
      <c r="M249" s="175">
        <v>1</v>
      </c>
      <c r="N249" s="175"/>
      <c r="O249" s="38"/>
      <c r="P249" s="38"/>
      <c r="Q249" s="38"/>
      <c r="R249" s="38"/>
    </row>
    <row r="250" spans="1:18" x14ac:dyDescent="0.25">
      <c r="A250" s="10"/>
      <c r="B250" s="174" t="s">
        <v>261</v>
      </c>
      <c r="C250" s="47">
        <v>2</v>
      </c>
      <c r="D250" s="47" t="s">
        <v>11</v>
      </c>
      <c r="E250" s="121">
        <v>0</v>
      </c>
      <c r="F250" s="47"/>
      <c r="G250" s="121">
        <v>0</v>
      </c>
      <c r="H250" s="175"/>
      <c r="I250" s="175">
        <v>4.0000000000000002E-4</v>
      </c>
      <c r="J250" s="175"/>
      <c r="K250" s="175" t="s">
        <v>187</v>
      </c>
      <c r="L250" s="175"/>
      <c r="M250" s="175">
        <v>5</v>
      </c>
      <c r="N250" s="175"/>
      <c r="O250" s="38"/>
      <c r="P250" s="38"/>
      <c r="Q250" s="38"/>
      <c r="R250" s="38"/>
    </row>
    <row r="251" spans="1:18" x14ac:dyDescent="0.25">
      <c r="A251" s="10"/>
      <c r="B251" s="174" t="s">
        <v>262</v>
      </c>
      <c r="C251" s="47"/>
      <c r="D251" s="47" t="s">
        <v>11</v>
      </c>
      <c r="E251" s="121">
        <v>0</v>
      </c>
      <c r="F251" s="47"/>
      <c r="G251" s="121">
        <v>0</v>
      </c>
      <c r="H251" s="121"/>
      <c r="I251" s="121">
        <v>0</v>
      </c>
      <c r="J251" s="121"/>
      <c r="K251" s="121">
        <v>0</v>
      </c>
      <c r="L251" s="121"/>
      <c r="M251" s="121">
        <v>0</v>
      </c>
      <c r="N251" s="121"/>
      <c r="O251" s="38"/>
      <c r="P251" s="38"/>
      <c r="Q251" s="38"/>
      <c r="R251" s="38"/>
    </row>
    <row r="252" spans="1:18" x14ac:dyDescent="0.25">
      <c r="A252" s="10"/>
    </row>
    <row r="253" spans="1:18" ht="14" x14ac:dyDescent="0.3">
      <c r="A253" s="10"/>
      <c r="B253" s="184" t="s">
        <v>263</v>
      </c>
      <c r="C253" s="174"/>
      <c r="D253" s="174"/>
      <c r="E253" s="174"/>
      <c r="F253" s="174"/>
      <c r="G253" s="123"/>
      <c r="H253" s="123"/>
      <c r="I253" s="123"/>
      <c r="J253" s="123"/>
      <c r="K253" s="123"/>
      <c r="L253" s="123"/>
      <c r="M253" s="123"/>
      <c r="N253" s="123"/>
      <c r="O253" s="59"/>
      <c r="P253" s="59"/>
      <c r="Q253" s="59"/>
      <c r="R253" s="59"/>
    </row>
    <row r="254" spans="1:18" ht="14" x14ac:dyDescent="0.3">
      <c r="A254" s="10"/>
      <c r="B254" s="184" t="s">
        <v>264</v>
      </c>
      <c r="C254" s="174"/>
      <c r="D254" s="174"/>
      <c r="E254" s="174"/>
      <c r="F254" s="174"/>
      <c r="G254" s="123"/>
      <c r="H254" s="123"/>
      <c r="I254" s="123"/>
      <c r="J254" s="123"/>
      <c r="K254" s="123"/>
      <c r="L254" s="123"/>
      <c r="M254" s="123"/>
      <c r="N254" s="123"/>
      <c r="O254" s="59"/>
      <c r="P254" s="59"/>
      <c r="Q254" s="59"/>
      <c r="R254" s="59"/>
    </row>
    <row r="255" spans="1:18" ht="14" x14ac:dyDescent="0.3">
      <c r="A255" s="10"/>
      <c r="B255" s="129"/>
      <c r="C255" s="174"/>
      <c r="D255" s="174"/>
      <c r="E255" s="174"/>
      <c r="F255" s="174"/>
      <c r="G255" s="123"/>
      <c r="H255" s="123"/>
      <c r="I255" s="123"/>
      <c r="J255" s="123"/>
      <c r="K255" s="123"/>
      <c r="L255" s="123"/>
      <c r="M255" s="123"/>
      <c r="N255" s="123"/>
      <c r="O255" s="59"/>
      <c r="P255" s="59"/>
      <c r="Q255" s="59"/>
      <c r="R255" s="59"/>
    </row>
    <row r="256" spans="1:18" ht="14" x14ac:dyDescent="0.3">
      <c r="A256" s="10"/>
      <c r="B256" s="129"/>
      <c r="C256" s="174"/>
      <c r="D256" s="174"/>
      <c r="E256" s="174"/>
      <c r="F256" s="174"/>
      <c r="G256" s="123"/>
      <c r="H256" s="123"/>
      <c r="I256" s="123"/>
      <c r="J256" s="123"/>
      <c r="K256" s="123"/>
      <c r="L256" s="123"/>
      <c r="M256" s="123"/>
      <c r="N256" s="123"/>
      <c r="O256" s="59"/>
      <c r="P256" s="59"/>
      <c r="Q256" s="59"/>
      <c r="R256" s="59"/>
    </row>
    <row r="257" spans="1:18" s="206" customFormat="1" ht="14" x14ac:dyDescent="0.35">
      <c r="A257" s="238"/>
      <c r="B257" s="216" t="s">
        <v>265</v>
      </c>
      <c r="C257" s="216"/>
      <c r="D257" s="216"/>
      <c r="E257" s="216"/>
      <c r="F257" s="216"/>
      <c r="G257" s="216"/>
      <c r="H257" s="216"/>
      <c r="I257" s="216"/>
      <c r="J257" s="216"/>
      <c r="K257" s="216"/>
      <c r="L257" s="216"/>
      <c r="M257" s="216"/>
      <c r="N257" s="216"/>
      <c r="O257" s="208"/>
      <c r="P257" s="208"/>
      <c r="Q257" s="208"/>
      <c r="R257" s="208"/>
    </row>
    <row r="258" spans="1:18" s="206" customFormat="1" ht="14" x14ac:dyDescent="0.35">
      <c r="A258" s="238"/>
      <c r="B258" s="204" t="s">
        <v>265</v>
      </c>
      <c r="C258" s="204" t="s">
        <v>3</v>
      </c>
      <c r="D258" s="204" t="s">
        <v>4</v>
      </c>
      <c r="E258" s="204">
        <v>2025</v>
      </c>
      <c r="F258" s="204" t="s">
        <v>365</v>
      </c>
      <c r="G258" s="204">
        <v>2024</v>
      </c>
      <c r="H258" s="204" t="s">
        <v>5</v>
      </c>
      <c r="I258" s="204">
        <v>2023</v>
      </c>
      <c r="J258" s="204" t="s">
        <v>6</v>
      </c>
      <c r="K258" s="204">
        <v>2022</v>
      </c>
      <c r="L258" s="204" t="s">
        <v>79</v>
      </c>
      <c r="M258" s="204">
        <v>2021</v>
      </c>
      <c r="N258" s="204" t="s">
        <v>8</v>
      </c>
      <c r="O258" s="208"/>
      <c r="P258" s="208"/>
      <c r="Q258" s="208"/>
      <c r="R258" s="208"/>
    </row>
    <row r="259" spans="1:18" ht="14.5" x14ac:dyDescent="0.25">
      <c r="A259" s="10"/>
      <c r="B259" s="86" t="s">
        <v>266</v>
      </c>
      <c r="C259" s="47">
        <v>1</v>
      </c>
      <c r="D259" s="47" t="s">
        <v>362</v>
      </c>
      <c r="E259" s="47">
        <v>0.04</v>
      </c>
      <c r="F259" s="47"/>
      <c r="G259" s="47">
        <v>0.05</v>
      </c>
      <c r="H259" s="47"/>
      <c r="I259" s="47">
        <v>0.03</v>
      </c>
      <c r="J259" s="47"/>
      <c r="K259" s="47">
        <v>0.03</v>
      </c>
      <c r="L259" s="47"/>
      <c r="M259" s="47">
        <v>0.1</v>
      </c>
      <c r="N259" s="47">
        <v>2</v>
      </c>
      <c r="O259" s="38"/>
      <c r="P259" s="38"/>
      <c r="Q259" s="38"/>
      <c r="R259" s="38"/>
    </row>
    <row r="260" spans="1:18" s="45" customFormat="1" ht="14" x14ac:dyDescent="0.3">
      <c r="A260" s="29"/>
      <c r="B260" s="54"/>
      <c r="C260" s="54"/>
      <c r="D260" s="54"/>
      <c r="E260" s="54"/>
      <c r="F260" s="54"/>
      <c r="G260" s="54"/>
      <c r="H260" s="54"/>
      <c r="I260" s="54"/>
      <c r="J260" s="54"/>
      <c r="K260" s="54"/>
      <c r="L260" s="54"/>
      <c r="M260" s="54"/>
      <c r="N260" s="54"/>
      <c r="O260" s="59"/>
      <c r="P260" s="59"/>
      <c r="Q260" s="59"/>
      <c r="R260" s="59"/>
    </row>
    <row r="261" spans="1:18" ht="14" x14ac:dyDescent="0.3">
      <c r="A261" s="10"/>
      <c r="B261" s="184" t="s">
        <v>363</v>
      </c>
      <c r="C261" s="174"/>
      <c r="D261" s="174"/>
      <c r="E261" s="174"/>
      <c r="F261" s="174"/>
      <c r="G261" s="123"/>
      <c r="H261" s="123"/>
      <c r="I261" s="123"/>
      <c r="J261" s="123"/>
      <c r="K261" s="123"/>
      <c r="L261" s="123"/>
      <c r="M261" s="123"/>
      <c r="N261" s="123"/>
      <c r="O261" s="59"/>
      <c r="P261" s="59"/>
      <c r="Q261" s="59"/>
      <c r="R261" s="59"/>
    </row>
    <row r="262" spans="1:18" ht="14" x14ac:dyDescent="0.3">
      <c r="A262" s="10"/>
      <c r="B262" s="184" t="s">
        <v>267</v>
      </c>
      <c r="C262" s="174"/>
      <c r="D262" s="174"/>
      <c r="E262" s="174"/>
      <c r="F262" s="174"/>
      <c r="G262" s="123"/>
      <c r="H262" s="123"/>
      <c r="I262" s="123"/>
      <c r="J262" s="123"/>
      <c r="K262" s="123"/>
      <c r="L262" s="123"/>
      <c r="M262" s="123"/>
      <c r="N262" s="123"/>
      <c r="O262" s="59"/>
      <c r="P262" s="59"/>
      <c r="Q262" s="59"/>
      <c r="R262" s="59"/>
    </row>
    <row r="263" spans="1:18" ht="14" x14ac:dyDescent="0.3">
      <c r="A263" s="10"/>
      <c r="B263" s="129"/>
      <c r="C263" s="174"/>
      <c r="D263" s="174"/>
      <c r="E263" s="174"/>
      <c r="F263" s="174"/>
      <c r="G263" s="123"/>
      <c r="H263" s="123"/>
      <c r="I263" s="123"/>
      <c r="J263" s="123"/>
      <c r="K263" s="123"/>
      <c r="L263" s="123"/>
      <c r="M263" s="123"/>
      <c r="N263" s="123"/>
      <c r="O263" s="59"/>
      <c r="P263" s="59"/>
      <c r="Q263" s="59"/>
      <c r="R263" s="59"/>
    </row>
    <row r="264" spans="1:18" x14ac:dyDescent="0.25">
      <c r="A264" s="10"/>
      <c r="B264" s="129"/>
      <c r="C264" s="129"/>
      <c r="D264" s="129"/>
      <c r="E264" s="129"/>
      <c r="F264" s="129"/>
      <c r="G264" s="129"/>
      <c r="H264" s="129"/>
      <c r="I264" s="129"/>
      <c r="J264" s="129"/>
      <c r="K264" s="129"/>
      <c r="L264" s="129"/>
      <c r="M264" s="129"/>
      <c r="N264" s="129"/>
      <c r="O264" s="129"/>
      <c r="P264" s="129"/>
      <c r="Q264" s="129"/>
      <c r="R264" s="129"/>
    </row>
    <row r="265" spans="1:18" s="206" customFormat="1" ht="14" x14ac:dyDescent="0.35">
      <c r="A265" s="238"/>
      <c r="B265" s="216" t="s">
        <v>245</v>
      </c>
      <c r="C265" s="216"/>
      <c r="D265" s="216"/>
      <c r="E265" s="216"/>
      <c r="F265" s="216"/>
      <c r="G265" s="216"/>
      <c r="H265" s="216"/>
      <c r="I265" s="216"/>
      <c r="J265" s="216"/>
      <c r="K265" s="216"/>
      <c r="L265" s="216"/>
      <c r="M265" s="216"/>
      <c r="N265" s="216"/>
      <c r="O265" s="208"/>
      <c r="P265" s="208"/>
      <c r="Q265" s="208"/>
      <c r="R265" s="208"/>
    </row>
    <row r="266" spans="1:18" s="206" customFormat="1" ht="14" x14ac:dyDescent="0.35">
      <c r="A266" s="238"/>
      <c r="B266" s="204" t="s">
        <v>245</v>
      </c>
      <c r="C266" s="204" t="s">
        <v>3</v>
      </c>
      <c r="D266" s="204" t="s">
        <v>4</v>
      </c>
      <c r="E266" s="204">
        <v>2025</v>
      </c>
      <c r="F266" s="204" t="s">
        <v>365</v>
      </c>
      <c r="G266" s="204">
        <v>2024</v>
      </c>
      <c r="H266" s="204" t="s">
        <v>5</v>
      </c>
      <c r="I266" s="204">
        <v>2023</v>
      </c>
      <c r="J266" s="204" t="s">
        <v>6</v>
      </c>
      <c r="K266" s="204">
        <v>2022</v>
      </c>
      <c r="L266" s="204" t="s">
        <v>79</v>
      </c>
      <c r="M266" s="204">
        <v>2021</v>
      </c>
      <c r="N266" s="204" t="s">
        <v>8</v>
      </c>
      <c r="O266" s="208"/>
      <c r="P266" s="208"/>
      <c r="Q266" s="208"/>
      <c r="R266" s="208"/>
    </row>
    <row r="267" spans="1:18" ht="14.5" x14ac:dyDescent="0.25">
      <c r="A267" s="10"/>
      <c r="B267" s="37" t="s">
        <v>246</v>
      </c>
      <c r="C267" s="2">
        <v>1</v>
      </c>
      <c r="D267" s="2" t="s">
        <v>360</v>
      </c>
      <c r="E267" s="125">
        <v>348958</v>
      </c>
      <c r="F267" s="2"/>
      <c r="G267" s="125">
        <v>357260</v>
      </c>
      <c r="H267" s="13"/>
      <c r="I267" s="134">
        <v>335512</v>
      </c>
      <c r="J267" s="2"/>
      <c r="K267" s="6">
        <v>317760</v>
      </c>
      <c r="L267" s="2"/>
      <c r="M267" s="6">
        <v>245242</v>
      </c>
      <c r="N267" s="2"/>
      <c r="O267" s="38"/>
      <c r="P267" s="38"/>
      <c r="Q267" s="38"/>
      <c r="R267" s="38"/>
    </row>
    <row r="268" spans="1:18" ht="14.5" x14ac:dyDescent="0.25">
      <c r="A268" s="10"/>
      <c r="B268" s="37" t="s">
        <v>247</v>
      </c>
      <c r="C268" s="2">
        <v>1</v>
      </c>
      <c r="D268" s="2" t="s">
        <v>360</v>
      </c>
      <c r="E268" s="125">
        <v>29498</v>
      </c>
      <c r="F268" s="2"/>
      <c r="G268" s="6">
        <v>27610</v>
      </c>
      <c r="H268" s="2"/>
      <c r="I268" s="134">
        <v>31283</v>
      </c>
      <c r="J268" s="2"/>
      <c r="K268" s="6">
        <v>26366</v>
      </c>
      <c r="L268" s="2"/>
      <c r="M268" s="6">
        <v>28715</v>
      </c>
      <c r="N268" s="2"/>
      <c r="O268" s="38"/>
      <c r="P268" s="38"/>
      <c r="Q268" s="38"/>
      <c r="R268" s="38"/>
    </row>
    <row r="269" spans="1:18" ht="14.5" x14ac:dyDescent="0.25">
      <c r="A269" s="10"/>
      <c r="B269" s="37" t="s">
        <v>248</v>
      </c>
      <c r="C269" s="2">
        <v>1</v>
      </c>
      <c r="D269" s="2" t="s">
        <v>360</v>
      </c>
      <c r="E269" s="125">
        <v>319460</v>
      </c>
      <c r="F269" s="2"/>
      <c r="G269" s="6">
        <v>329650</v>
      </c>
      <c r="H269" s="2"/>
      <c r="I269" s="134">
        <v>304229</v>
      </c>
      <c r="J269" s="2"/>
      <c r="K269" s="6">
        <v>291394</v>
      </c>
      <c r="L269" s="2"/>
      <c r="M269" s="6">
        <v>216167</v>
      </c>
      <c r="N269" s="2"/>
      <c r="O269" s="38"/>
      <c r="P269" s="38"/>
      <c r="Q269" s="38"/>
      <c r="R269" s="38"/>
    </row>
    <row r="270" spans="1:18" ht="14" x14ac:dyDescent="0.3">
      <c r="A270" s="10"/>
      <c r="G270" s="57"/>
      <c r="I270" s="171"/>
      <c r="K270" s="57"/>
      <c r="M270" s="57"/>
      <c r="O270" s="59"/>
      <c r="P270" s="59"/>
      <c r="Q270" s="59"/>
      <c r="R270" s="59"/>
    </row>
    <row r="271" spans="1:18" ht="14" x14ac:dyDescent="0.3">
      <c r="A271" s="10"/>
      <c r="B271" s="184" t="s">
        <v>249</v>
      </c>
      <c r="G271" s="57"/>
      <c r="I271" s="171"/>
      <c r="K271" s="57"/>
      <c r="M271" s="57"/>
      <c r="O271" s="59"/>
      <c r="P271" s="59"/>
      <c r="Q271" s="59"/>
      <c r="R271" s="59"/>
    </row>
    <row r="272" spans="1:18" ht="14" x14ac:dyDescent="0.3">
      <c r="A272" s="10"/>
      <c r="B272" s="131"/>
      <c r="G272" s="57"/>
      <c r="I272" s="171"/>
      <c r="K272" s="57"/>
      <c r="M272" s="57"/>
      <c r="O272" s="59"/>
      <c r="P272" s="59"/>
      <c r="Q272" s="59"/>
      <c r="R272" s="59"/>
    </row>
    <row r="273" spans="1:18" ht="14" x14ac:dyDescent="0.3">
      <c r="A273" s="10"/>
      <c r="B273" s="129"/>
      <c r="G273" s="57"/>
      <c r="I273" s="171"/>
      <c r="K273" s="57"/>
      <c r="M273" s="57"/>
      <c r="O273" s="59"/>
      <c r="P273" s="59"/>
      <c r="Q273" s="59"/>
      <c r="R273" s="59"/>
    </row>
    <row r="274" spans="1:18" s="206" customFormat="1" ht="14" x14ac:dyDescent="0.35">
      <c r="A274" s="238"/>
      <c r="B274" s="216" t="s">
        <v>250</v>
      </c>
      <c r="C274" s="216"/>
      <c r="D274" s="216"/>
      <c r="E274" s="216"/>
      <c r="F274" s="216"/>
      <c r="G274" s="216"/>
      <c r="H274" s="216"/>
      <c r="I274" s="216"/>
      <c r="J274" s="216"/>
      <c r="K274" s="216"/>
      <c r="L274" s="216"/>
      <c r="M274" s="216"/>
      <c r="N274" s="216"/>
      <c r="O274" s="208"/>
      <c r="P274" s="208"/>
      <c r="Q274" s="208"/>
      <c r="R274" s="208"/>
    </row>
    <row r="275" spans="1:18" s="206" customFormat="1" ht="14" x14ac:dyDescent="0.35">
      <c r="A275" s="238"/>
      <c r="B275" s="204" t="s">
        <v>250</v>
      </c>
      <c r="C275" s="204" t="s">
        <v>3</v>
      </c>
      <c r="D275" s="204" t="s">
        <v>4</v>
      </c>
      <c r="E275" s="204">
        <v>2025</v>
      </c>
      <c r="F275" s="204" t="s">
        <v>365</v>
      </c>
      <c r="G275" s="204">
        <v>2024</v>
      </c>
      <c r="H275" s="204" t="s">
        <v>5</v>
      </c>
      <c r="I275" s="204">
        <v>2023</v>
      </c>
      <c r="J275" s="204" t="s">
        <v>6</v>
      </c>
      <c r="K275" s="204">
        <v>2022</v>
      </c>
      <c r="L275" s="204" t="s">
        <v>79</v>
      </c>
      <c r="M275" s="204">
        <v>2021</v>
      </c>
      <c r="N275" s="204" t="s">
        <v>8</v>
      </c>
      <c r="O275" s="208"/>
      <c r="P275" s="208"/>
      <c r="Q275" s="208"/>
      <c r="R275" s="208"/>
    </row>
    <row r="276" spans="1:18" ht="14.5" x14ac:dyDescent="0.25">
      <c r="A276" s="10"/>
      <c r="B276" s="37" t="s">
        <v>251</v>
      </c>
      <c r="C276" s="2"/>
      <c r="D276" s="2" t="s">
        <v>360</v>
      </c>
      <c r="E276" s="125">
        <v>20219882</v>
      </c>
      <c r="F276" s="2"/>
      <c r="G276" s="134">
        <v>20995067</v>
      </c>
      <c r="H276" s="172"/>
      <c r="I276" s="134">
        <v>22877367</v>
      </c>
      <c r="J276" s="47"/>
      <c r="K276" s="125">
        <v>23835764</v>
      </c>
      <c r="L276" s="47"/>
      <c r="M276" s="134">
        <v>19676640</v>
      </c>
      <c r="N276" s="47"/>
      <c r="O276" s="38"/>
      <c r="P276" s="38"/>
      <c r="Q276" s="38"/>
      <c r="R276" s="38"/>
    </row>
    <row r="277" spans="1:18" ht="14" x14ac:dyDescent="0.3">
      <c r="A277" s="10"/>
      <c r="G277" s="171"/>
      <c r="H277" s="173"/>
      <c r="I277" s="171"/>
      <c r="J277" s="174"/>
      <c r="K277" s="145"/>
      <c r="L277" s="174"/>
      <c r="M277" s="171"/>
      <c r="N277" s="174"/>
      <c r="O277" s="59"/>
      <c r="P277" s="59"/>
      <c r="Q277" s="59"/>
      <c r="R277" s="59"/>
    </row>
    <row r="278" spans="1:18" ht="14" x14ac:dyDescent="0.3">
      <c r="A278" s="10"/>
      <c r="B278" s="180" t="s">
        <v>504</v>
      </c>
      <c r="G278" s="171"/>
      <c r="H278" s="173"/>
      <c r="I278" s="171"/>
      <c r="J278" s="174"/>
      <c r="K278" s="145"/>
      <c r="L278" s="174"/>
      <c r="M278" s="171"/>
      <c r="N278" s="174"/>
      <c r="O278" s="59"/>
      <c r="P278" s="59"/>
      <c r="Q278" s="59"/>
      <c r="R278" s="59"/>
    </row>
    <row r="279" spans="1:18" ht="14" x14ac:dyDescent="0.3">
      <c r="A279" s="10"/>
      <c r="G279" s="171"/>
      <c r="H279" s="173"/>
      <c r="I279" s="171"/>
      <c r="J279" s="174"/>
      <c r="K279" s="145"/>
      <c r="L279" s="174"/>
      <c r="M279" s="171"/>
      <c r="N279" s="174"/>
      <c r="O279" s="59"/>
      <c r="P279" s="59"/>
      <c r="Q279" s="59"/>
      <c r="R279" s="59"/>
    </row>
    <row r="280" spans="1:18" ht="14" x14ac:dyDescent="0.3">
      <c r="A280" s="10"/>
      <c r="G280" s="171"/>
      <c r="H280" s="173"/>
      <c r="I280" s="171"/>
      <c r="J280" s="174"/>
      <c r="K280" s="145"/>
      <c r="L280" s="174"/>
      <c r="M280" s="171"/>
      <c r="N280" s="174"/>
      <c r="O280" s="59"/>
      <c r="P280" s="59"/>
      <c r="Q280" s="59"/>
      <c r="R280" s="59"/>
    </row>
    <row r="281" spans="1:18" s="206" customFormat="1" ht="14" x14ac:dyDescent="0.35">
      <c r="A281" s="238"/>
      <c r="B281" s="204" t="s">
        <v>252</v>
      </c>
      <c r="C281" s="204" t="s">
        <v>3</v>
      </c>
      <c r="D281" s="204" t="s">
        <v>4</v>
      </c>
      <c r="E281" s="204">
        <v>2025</v>
      </c>
      <c r="F281" s="204" t="s">
        <v>365</v>
      </c>
      <c r="G281" s="204">
        <v>2024</v>
      </c>
      <c r="H281" s="204" t="s">
        <v>5</v>
      </c>
      <c r="I281" s="204">
        <v>2023</v>
      </c>
      <c r="J281" s="204" t="s">
        <v>6</v>
      </c>
      <c r="K281" s="204">
        <v>2022</v>
      </c>
      <c r="L281" s="204" t="s">
        <v>79</v>
      </c>
      <c r="M281" s="204">
        <v>2021</v>
      </c>
      <c r="N281" s="204" t="s">
        <v>8</v>
      </c>
      <c r="O281" s="208"/>
      <c r="P281" s="208"/>
      <c r="Q281" s="208"/>
      <c r="R281" s="208"/>
    </row>
    <row r="282" spans="1:18" x14ac:dyDescent="0.25">
      <c r="A282" s="10"/>
      <c r="B282" s="174" t="s">
        <v>253</v>
      </c>
      <c r="C282" s="47"/>
      <c r="D282" s="47" t="s">
        <v>11</v>
      </c>
      <c r="E282" s="125">
        <v>0</v>
      </c>
      <c r="F282" s="47"/>
      <c r="G282" s="175">
        <v>0</v>
      </c>
      <c r="H282" s="175"/>
      <c r="I282" s="175">
        <v>0</v>
      </c>
      <c r="J282" s="175"/>
      <c r="K282" s="175">
        <v>0</v>
      </c>
      <c r="L282" s="175"/>
      <c r="M282" s="175">
        <v>0</v>
      </c>
      <c r="N282" s="175"/>
      <c r="O282" s="38"/>
      <c r="P282" s="38"/>
      <c r="Q282" s="38"/>
      <c r="R282" s="38"/>
    </row>
    <row r="283" spans="1:18" x14ac:dyDescent="0.25">
      <c r="A283" s="10"/>
      <c r="B283" s="174" t="s">
        <v>254</v>
      </c>
      <c r="C283" s="47"/>
      <c r="D283" s="47" t="s">
        <v>11</v>
      </c>
      <c r="E283" s="278" t="s">
        <v>187</v>
      </c>
      <c r="F283" s="47"/>
      <c r="G283" s="175">
        <v>1</v>
      </c>
      <c r="H283" s="175"/>
      <c r="I283" s="175" t="s">
        <v>187</v>
      </c>
      <c r="J283" s="175"/>
      <c r="K283" s="175" t="s">
        <v>187</v>
      </c>
      <c r="L283" s="175"/>
      <c r="M283" s="175">
        <v>1</v>
      </c>
      <c r="N283" s="175"/>
      <c r="O283" s="38"/>
      <c r="P283" s="38"/>
      <c r="Q283" s="38"/>
      <c r="R283" s="38"/>
    </row>
    <row r="284" spans="1:18" x14ac:dyDescent="0.25">
      <c r="A284" s="10"/>
      <c r="B284" s="174" t="s">
        <v>541</v>
      </c>
      <c r="C284" s="47">
        <v>1</v>
      </c>
      <c r="D284" s="47" t="s">
        <v>11</v>
      </c>
      <c r="E284" s="121">
        <v>100</v>
      </c>
      <c r="F284" s="47"/>
      <c r="G284" s="175">
        <v>99</v>
      </c>
      <c r="H284" s="175"/>
      <c r="I284" s="175">
        <v>99</v>
      </c>
      <c r="J284" s="175"/>
      <c r="K284" s="175">
        <v>99</v>
      </c>
      <c r="L284" s="175"/>
      <c r="M284" s="175">
        <v>99</v>
      </c>
      <c r="N284" s="175"/>
      <c r="O284" s="38"/>
      <c r="P284" s="38"/>
      <c r="Q284" s="38"/>
      <c r="R284" s="38"/>
    </row>
    <row r="285" spans="1:18" ht="14" x14ac:dyDescent="0.3">
      <c r="A285" s="10"/>
      <c r="B285" s="174"/>
      <c r="C285" s="174"/>
      <c r="D285" s="174"/>
      <c r="E285" s="174"/>
      <c r="F285" s="174"/>
      <c r="G285" s="176"/>
      <c r="H285" s="176"/>
      <c r="I285" s="176"/>
      <c r="J285" s="176"/>
      <c r="K285" s="176"/>
      <c r="L285" s="176"/>
      <c r="M285" s="176"/>
      <c r="N285" s="176"/>
      <c r="O285" s="59"/>
      <c r="P285" s="59"/>
      <c r="Q285" s="59"/>
      <c r="R285" s="59"/>
    </row>
    <row r="286" spans="1:18" ht="14" x14ac:dyDescent="0.3">
      <c r="A286" s="10"/>
      <c r="B286" s="186" t="s">
        <v>540</v>
      </c>
      <c r="G286" s="57"/>
      <c r="I286" s="171"/>
      <c r="K286" s="57"/>
      <c r="M286" s="57"/>
      <c r="O286" s="59"/>
      <c r="P286" s="59"/>
      <c r="Q286" s="59"/>
      <c r="R286" s="59"/>
    </row>
    <row r="287" spans="1:18" ht="14" x14ac:dyDescent="0.3">
      <c r="A287" s="10"/>
      <c r="B287" s="186"/>
      <c r="G287" s="57"/>
      <c r="I287" s="171"/>
      <c r="K287" s="57"/>
      <c r="M287" s="57"/>
      <c r="O287" s="59"/>
      <c r="P287" s="59"/>
      <c r="Q287" s="59"/>
      <c r="R287" s="59"/>
    </row>
    <row r="288" spans="1:18" ht="14" x14ac:dyDescent="0.3">
      <c r="A288" s="10"/>
      <c r="G288" s="57"/>
      <c r="I288" s="171"/>
      <c r="K288" s="57"/>
      <c r="M288" s="57"/>
      <c r="O288" s="59"/>
      <c r="P288" s="59"/>
      <c r="Q288" s="59"/>
      <c r="R288" s="59"/>
    </row>
  </sheetData>
  <mergeCells count="17">
    <mergeCell ref="B52:G52"/>
    <mergeCell ref="B149:E149"/>
    <mergeCell ref="B47:N47"/>
    <mergeCell ref="B196:N196"/>
    <mergeCell ref="B2:N3"/>
    <mergeCell ref="B4:N4"/>
    <mergeCell ref="B24:N24"/>
    <mergeCell ref="B22:N22"/>
    <mergeCell ref="B12:N12"/>
    <mergeCell ref="B14:N14"/>
    <mergeCell ref="B51:N51"/>
    <mergeCell ref="B46:N46"/>
    <mergeCell ref="B50:N50"/>
    <mergeCell ref="B115:N116"/>
    <mergeCell ref="B141:N141"/>
    <mergeCell ref="B142:N142"/>
    <mergeCell ref="B48:F48"/>
  </mergeCells>
  <pageMargins left="0.7" right="0.7" top="0.75" bottom="0.75" header="0.3" footer="0.3"/>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B599-690F-4186-8AE3-A9B0CC25F8B8}">
  <dimension ref="A1:N88"/>
  <sheetViews>
    <sheetView zoomScaleNormal="100" workbookViewId="0">
      <selection activeCell="B19" sqref="B19"/>
    </sheetView>
  </sheetViews>
  <sheetFormatPr defaultColWidth="9.1796875" defaultRowHeight="12.5" x14ac:dyDescent="0.25"/>
  <cols>
    <col min="1" max="1" width="4" style="37" customWidth="1"/>
    <col min="2" max="2" width="73.26953125" style="37" customWidth="1"/>
    <col min="3" max="3" width="9.1796875" style="37"/>
    <col min="4" max="14" width="10.7265625" style="37" customWidth="1"/>
    <col min="15" max="16384" width="9.1796875" style="37"/>
  </cols>
  <sheetData>
    <row r="1" spans="1:14" s="110" customFormat="1" ht="24" customHeight="1" x14ac:dyDescent="0.35">
      <c r="A1" s="218"/>
      <c r="B1" s="102" t="s">
        <v>268</v>
      </c>
      <c r="C1" s="61"/>
      <c r="D1" s="61"/>
      <c r="E1" s="61"/>
      <c r="F1" s="61"/>
      <c r="G1" s="61"/>
      <c r="H1" s="61"/>
      <c r="I1" s="61"/>
      <c r="J1" s="61"/>
      <c r="K1" s="61"/>
      <c r="L1" s="61"/>
      <c r="M1" s="61"/>
      <c r="N1" s="61"/>
    </row>
    <row r="2" spans="1:14" ht="64.5" customHeight="1" x14ac:dyDescent="0.25">
      <c r="A2" s="10"/>
      <c r="B2" s="302" t="s">
        <v>444</v>
      </c>
      <c r="C2" s="303"/>
      <c r="D2" s="303"/>
      <c r="E2" s="303"/>
      <c r="F2" s="303"/>
      <c r="G2" s="303"/>
      <c r="H2" s="303"/>
      <c r="I2" s="303"/>
      <c r="J2" s="303"/>
      <c r="K2" s="303"/>
      <c r="L2" s="303"/>
      <c r="M2" s="303"/>
      <c r="N2" s="303"/>
    </row>
    <row r="3" spans="1:14" ht="35.15" customHeight="1" x14ac:dyDescent="0.25">
      <c r="A3" s="10"/>
      <c r="B3" s="303"/>
      <c r="C3" s="303"/>
      <c r="D3" s="303"/>
      <c r="E3" s="303"/>
      <c r="F3" s="303"/>
      <c r="G3" s="303"/>
      <c r="H3" s="303"/>
      <c r="I3" s="303"/>
      <c r="J3" s="303"/>
      <c r="K3" s="303"/>
      <c r="L3" s="303"/>
      <c r="M3" s="303"/>
      <c r="N3" s="303"/>
    </row>
    <row r="4" spans="1:14" ht="13" x14ac:dyDescent="0.3">
      <c r="A4" s="23"/>
      <c r="B4" s="103"/>
      <c r="C4" s="103"/>
      <c r="D4" s="103"/>
      <c r="E4" s="103"/>
      <c r="F4" s="103"/>
      <c r="G4" s="103"/>
      <c r="H4" s="103"/>
      <c r="I4" s="103"/>
      <c r="J4" s="103"/>
      <c r="K4" s="103"/>
      <c r="L4" s="103"/>
      <c r="M4" s="103"/>
      <c r="N4" s="103"/>
    </row>
    <row r="5" spans="1:14" ht="13" x14ac:dyDescent="0.3">
      <c r="A5" s="23"/>
      <c r="B5" s="103"/>
      <c r="C5" s="103"/>
      <c r="D5" s="103"/>
      <c r="E5" s="103"/>
      <c r="F5" s="103"/>
      <c r="G5" s="103"/>
      <c r="H5" s="103"/>
      <c r="I5" s="103"/>
      <c r="J5" s="103"/>
      <c r="K5" s="103"/>
      <c r="L5" s="103"/>
      <c r="M5" s="103"/>
      <c r="N5" s="103"/>
    </row>
    <row r="6" spans="1:14" s="206" customFormat="1" ht="16.5" customHeight="1" x14ac:dyDescent="0.35">
      <c r="A6" s="238"/>
      <c r="B6" s="216" t="s">
        <v>269</v>
      </c>
      <c r="C6" s="216"/>
      <c r="D6" s="216"/>
      <c r="E6" s="216"/>
      <c r="F6" s="216"/>
      <c r="G6" s="216"/>
      <c r="H6" s="216"/>
      <c r="I6" s="216"/>
      <c r="J6" s="281"/>
      <c r="K6" s="281"/>
      <c r="L6" s="281"/>
      <c r="M6" s="281"/>
      <c r="N6" s="281"/>
    </row>
    <row r="7" spans="1:14" s="206" customFormat="1" ht="14" x14ac:dyDescent="0.35">
      <c r="A7" s="204"/>
      <c r="B7" s="204" t="s">
        <v>270</v>
      </c>
      <c r="C7" s="204" t="s">
        <v>3</v>
      </c>
      <c r="D7" s="204" t="s">
        <v>4</v>
      </c>
      <c r="E7" s="204">
        <v>2025</v>
      </c>
      <c r="F7" s="204" t="s">
        <v>365</v>
      </c>
      <c r="G7" s="204">
        <v>2024</v>
      </c>
      <c r="H7" s="204" t="s">
        <v>5</v>
      </c>
      <c r="I7" s="204">
        <v>2023</v>
      </c>
      <c r="J7" s="219"/>
      <c r="K7" s="219"/>
      <c r="L7" s="219"/>
      <c r="M7" s="219"/>
      <c r="N7" s="219"/>
    </row>
    <row r="8" spans="1:14" x14ac:dyDescent="0.25">
      <c r="A8" s="10"/>
      <c r="B8" s="37" t="s">
        <v>271</v>
      </c>
      <c r="C8" s="2">
        <v>1</v>
      </c>
      <c r="D8" s="2" t="s">
        <v>272</v>
      </c>
      <c r="E8" s="2">
        <v>19.5</v>
      </c>
      <c r="F8" s="2"/>
      <c r="G8" s="2">
        <v>16.7</v>
      </c>
      <c r="H8" s="2"/>
      <c r="I8" s="22">
        <v>16.3</v>
      </c>
    </row>
    <row r="9" spans="1:14" x14ac:dyDescent="0.25">
      <c r="A9" s="10"/>
    </row>
    <row r="10" spans="1:14" s="95" customFormat="1" ht="11.5" customHeight="1" x14ac:dyDescent="0.2">
      <c r="A10" s="17"/>
      <c r="B10" s="183" t="s">
        <v>273</v>
      </c>
    </row>
    <row r="11" spans="1:14" x14ac:dyDescent="0.25">
      <c r="A11" s="10"/>
      <c r="B11" s="95"/>
    </row>
    <row r="12" spans="1:14" x14ac:dyDescent="0.25">
      <c r="A12" s="10"/>
    </row>
    <row r="13" spans="1:14" s="206" customFormat="1" ht="14" x14ac:dyDescent="0.35">
      <c r="A13" s="238"/>
      <c r="B13" s="216" t="s">
        <v>274</v>
      </c>
      <c r="C13" s="216"/>
      <c r="D13" s="216"/>
      <c r="E13" s="216"/>
      <c r="F13" s="216"/>
      <c r="G13" s="216"/>
      <c r="H13" s="216"/>
      <c r="I13" s="216"/>
      <c r="J13" s="216"/>
      <c r="K13" s="216"/>
      <c r="L13" s="216"/>
      <c r="M13" s="216"/>
      <c r="N13" s="216"/>
    </row>
    <row r="14" spans="1:14" s="206" customFormat="1" ht="14" x14ac:dyDescent="0.35">
      <c r="A14" s="238"/>
      <c r="B14" s="204" t="s">
        <v>274</v>
      </c>
      <c r="C14" s="204" t="s">
        <v>3</v>
      </c>
      <c r="D14" s="204" t="s">
        <v>4</v>
      </c>
      <c r="E14" s="204">
        <v>2025</v>
      </c>
      <c r="F14" s="204" t="s">
        <v>365</v>
      </c>
      <c r="G14" s="204">
        <v>2024</v>
      </c>
      <c r="H14" s="204" t="s">
        <v>5</v>
      </c>
      <c r="I14" s="204">
        <v>2023</v>
      </c>
      <c r="J14" s="204" t="s">
        <v>6</v>
      </c>
      <c r="K14" s="204">
        <v>2022</v>
      </c>
      <c r="L14" s="204" t="s">
        <v>79</v>
      </c>
      <c r="M14" s="204">
        <v>2021</v>
      </c>
      <c r="N14" s="204" t="s">
        <v>8</v>
      </c>
    </row>
    <row r="15" spans="1:14" x14ac:dyDescent="0.25">
      <c r="A15" s="10"/>
      <c r="B15" s="47" t="s">
        <v>275</v>
      </c>
      <c r="C15" s="47">
        <v>1</v>
      </c>
      <c r="D15" s="47" t="s">
        <v>276</v>
      </c>
      <c r="E15" s="125">
        <v>2159934</v>
      </c>
      <c r="F15" s="47"/>
      <c r="G15" s="134">
        <v>2317971</v>
      </c>
      <c r="H15" s="134"/>
      <c r="I15" s="134">
        <v>2238976</v>
      </c>
      <c r="J15" s="134"/>
      <c r="K15" s="134">
        <v>2537399</v>
      </c>
      <c r="L15" s="134"/>
      <c r="M15" s="134">
        <v>234778</v>
      </c>
      <c r="N15" s="175">
        <v>2</v>
      </c>
    </row>
    <row r="16" spans="1:14" x14ac:dyDescent="0.25">
      <c r="A16" s="10"/>
      <c r="B16" s="174" t="s">
        <v>277</v>
      </c>
      <c r="C16" s="47">
        <v>1</v>
      </c>
      <c r="D16" s="47" t="s">
        <v>276</v>
      </c>
      <c r="E16" s="125">
        <v>33368</v>
      </c>
      <c r="F16" s="47"/>
      <c r="G16" s="134">
        <v>29368</v>
      </c>
      <c r="H16" s="177"/>
      <c r="I16" s="134">
        <v>13410</v>
      </c>
      <c r="J16" s="175">
        <v>3</v>
      </c>
      <c r="K16" s="2"/>
      <c r="L16" s="2"/>
      <c r="M16" s="2"/>
      <c r="N16" s="2"/>
    </row>
    <row r="17" spans="1:14" x14ac:dyDescent="0.25">
      <c r="A17" s="10"/>
      <c r="B17" s="174" t="s">
        <v>278</v>
      </c>
      <c r="C17" s="47">
        <v>4</v>
      </c>
      <c r="D17" s="47" t="s">
        <v>279</v>
      </c>
      <c r="E17" s="47">
        <v>6.6</v>
      </c>
      <c r="F17" s="47"/>
      <c r="G17" s="47">
        <v>7.5</v>
      </c>
      <c r="H17" s="47"/>
      <c r="I17" s="47">
        <v>7.5</v>
      </c>
      <c r="J17" s="47"/>
      <c r="K17" s="47">
        <v>8.6999999999999993</v>
      </c>
      <c r="L17" s="47"/>
      <c r="M17" s="47">
        <v>8.3000000000000007</v>
      </c>
      <c r="N17" s="47"/>
    </row>
    <row r="18" spans="1:14" x14ac:dyDescent="0.25">
      <c r="A18" s="10"/>
      <c r="B18" s="174" t="s">
        <v>440</v>
      </c>
      <c r="C18" s="47"/>
      <c r="D18" s="47" t="s">
        <v>11</v>
      </c>
      <c r="E18" s="175">
        <v>93</v>
      </c>
      <c r="F18" s="175"/>
      <c r="G18" s="175">
        <v>93</v>
      </c>
      <c r="H18" s="2"/>
      <c r="I18" s="280" t="s">
        <v>458</v>
      </c>
      <c r="J18" s="2"/>
      <c r="K18" s="280" t="s">
        <v>458</v>
      </c>
      <c r="L18" s="2"/>
      <c r="M18" s="280" t="s">
        <v>458</v>
      </c>
      <c r="N18" s="2"/>
    </row>
    <row r="19" spans="1:14" ht="14.5" x14ac:dyDescent="0.35">
      <c r="A19" s="10"/>
      <c r="B19"/>
      <c r="C19" s="174"/>
      <c r="D19" s="174"/>
      <c r="E19" s="174"/>
      <c r="F19" s="174"/>
      <c r="G19" s="174"/>
      <c r="H19" s="174"/>
      <c r="I19" s="174"/>
      <c r="J19" s="174"/>
      <c r="K19" s="174"/>
      <c r="L19" s="174"/>
      <c r="M19" s="174"/>
      <c r="N19" s="174"/>
    </row>
    <row r="20" spans="1:14" s="95" customFormat="1" ht="12.5" customHeight="1" x14ac:dyDescent="0.2">
      <c r="A20" s="17"/>
      <c r="B20" s="52" t="s">
        <v>538</v>
      </c>
    </row>
    <row r="21" spans="1:14" s="95" customFormat="1" ht="12.5" customHeight="1" x14ac:dyDescent="0.2">
      <c r="A21" s="17"/>
      <c r="B21" s="52" t="s">
        <v>445</v>
      </c>
    </row>
    <row r="22" spans="1:14" s="95" customFormat="1" ht="12.5" customHeight="1" x14ac:dyDescent="0.2">
      <c r="A22" s="17"/>
      <c r="B22" s="52" t="s">
        <v>280</v>
      </c>
    </row>
    <row r="23" spans="1:14" s="95" customFormat="1" ht="12.5" customHeight="1" x14ac:dyDescent="0.2">
      <c r="A23" s="17"/>
      <c r="B23" s="286" t="s">
        <v>281</v>
      </c>
    </row>
    <row r="24" spans="1:14" x14ac:dyDescent="0.25">
      <c r="A24" s="10"/>
    </row>
    <row r="25" spans="1:14" x14ac:dyDescent="0.25">
      <c r="A25" s="10"/>
    </row>
    <row r="26" spans="1:14" s="206" customFormat="1" ht="14" x14ac:dyDescent="0.35">
      <c r="A26" s="238"/>
      <c r="B26" s="204" t="s">
        <v>282</v>
      </c>
      <c r="C26" s="204" t="s">
        <v>3</v>
      </c>
      <c r="D26" s="204" t="s">
        <v>4</v>
      </c>
      <c r="E26" s="204">
        <v>2025</v>
      </c>
      <c r="F26" s="204" t="s">
        <v>365</v>
      </c>
      <c r="G26" s="204">
        <v>2024</v>
      </c>
      <c r="H26" s="204" t="s">
        <v>5</v>
      </c>
      <c r="I26" s="204">
        <v>2023</v>
      </c>
      <c r="J26" s="204" t="s">
        <v>6</v>
      </c>
      <c r="K26" s="204">
        <v>2022</v>
      </c>
      <c r="L26" s="204" t="s">
        <v>79</v>
      </c>
      <c r="M26" s="204">
        <v>2021</v>
      </c>
      <c r="N26" s="204" t="s">
        <v>8</v>
      </c>
    </row>
    <row r="27" spans="1:14" x14ac:dyDescent="0.25">
      <c r="A27" s="10"/>
      <c r="B27" s="256" t="s">
        <v>283</v>
      </c>
      <c r="C27" s="13">
        <v>1</v>
      </c>
      <c r="D27" s="13" t="s">
        <v>164</v>
      </c>
      <c r="E27" s="121">
        <v>602</v>
      </c>
      <c r="F27" s="121">
        <v>2</v>
      </c>
      <c r="G27" s="258">
        <v>514</v>
      </c>
      <c r="H27" s="258">
        <v>3</v>
      </c>
      <c r="I27" s="258">
        <v>494</v>
      </c>
      <c r="J27" s="258"/>
      <c r="K27" s="258">
        <v>494</v>
      </c>
      <c r="L27" s="258"/>
      <c r="M27" s="258">
        <v>494</v>
      </c>
      <c r="N27" s="258"/>
    </row>
    <row r="28" spans="1:14" x14ac:dyDescent="0.25">
      <c r="A28" s="10"/>
      <c r="B28" s="256" t="s">
        <v>284</v>
      </c>
      <c r="C28" s="13">
        <v>1</v>
      </c>
      <c r="D28" s="13" t="s">
        <v>164</v>
      </c>
      <c r="E28" s="121">
        <v>31</v>
      </c>
      <c r="F28" s="121"/>
      <c r="G28" s="258">
        <v>31</v>
      </c>
      <c r="H28" s="258"/>
      <c r="I28" s="258">
        <v>31</v>
      </c>
      <c r="J28" s="258">
        <v>4</v>
      </c>
      <c r="K28" s="258">
        <v>3</v>
      </c>
      <c r="L28" s="258"/>
      <c r="M28" s="258">
        <v>0</v>
      </c>
      <c r="N28" s="258"/>
    </row>
    <row r="29" spans="1:14" x14ac:dyDescent="0.25">
      <c r="A29" s="10"/>
      <c r="B29" s="256" t="s">
        <v>446</v>
      </c>
      <c r="C29" s="13">
        <v>1</v>
      </c>
      <c r="D29" s="13" t="s">
        <v>164</v>
      </c>
      <c r="E29" s="121">
        <v>91</v>
      </c>
      <c r="F29" s="121">
        <v>5</v>
      </c>
      <c r="G29" s="121">
        <v>73</v>
      </c>
      <c r="H29" s="121"/>
      <c r="I29" s="121">
        <v>49</v>
      </c>
      <c r="J29" s="121"/>
      <c r="K29" s="121">
        <v>49</v>
      </c>
      <c r="L29" s="121"/>
      <c r="M29" s="121">
        <v>49</v>
      </c>
      <c r="N29" s="121"/>
    </row>
    <row r="30" spans="1:14" x14ac:dyDescent="0.25">
      <c r="A30" s="10"/>
    </row>
    <row r="31" spans="1:14" s="95" customFormat="1" ht="13" customHeight="1" x14ac:dyDescent="0.2">
      <c r="A31" s="17"/>
      <c r="B31" s="60" t="s">
        <v>537</v>
      </c>
    </row>
    <row r="32" spans="1:14" s="95" customFormat="1" ht="13" customHeight="1" x14ac:dyDescent="0.2">
      <c r="A32" s="17"/>
      <c r="B32" s="60" t="s">
        <v>447</v>
      </c>
    </row>
    <row r="33" spans="1:14" s="95" customFormat="1" ht="13" customHeight="1" x14ac:dyDescent="0.2">
      <c r="A33" s="17"/>
      <c r="B33" s="60" t="s">
        <v>449</v>
      </c>
    </row>
    <row r="34" spans="1:14" s="95" customFormat="1" ht="13" customHeight="1" x14ac:dyDescent="0.2">
      <c r="A34" s="17"/>
      <c r="B34" s="60" t="s">
        <v>448</v>
      </c>
    </row>
    <row r="35" spans="1:14" ht="13" customHeight="1" x14ac:dyDescent="0.25">
      <c r="A35" s="10"/>
      <c r="B35" s="60" t="s">
        <v>555</v>
      </c>
    </row>
    <row r="36" spans="1:14" x14ac:dyDescent="0.25">
      <c r="A36" s="10"/>
      <c r="B36" s="257"/>
    </row>
    <row r="37" spans="1:14" x14ac:dyDescent="0.25">
      <c r="A37" s="10"/>
      <c r="B37" s="95"/>
    </row>
    <row r="38" spans="1:14" s="206" customFormat="1" ht="14" x14ac:dyDescent="0.35">
      <c r="A38" s="238"/>
      <c r="B38" s="216" t="s">
        <v>285</v>
      </c>
      <c r="C38" s="216"/>
      <c r="D38" s="216"/>
      <c r="E38" s="216"/>
      <c r="F38" s="216"/>
      <c r="G38" s="216"/>
      <c r="H38" s="216"/>
      <c r="I38" s="216"/>
      <c r="J38" s="216"/>
      <c r="K38" s="216"/>
      <c r="L38" s="216"/>
      <c r="M38" s="219"/>
      <c r="N38" s="219"/>
    </row>
    <row r="39" spans="1:14" s="206" customFormat="1" ht="14" x14ac:dyDescent="0.35">
      <c r="A39" s="204"/>
      <c r="B39" s="204" t="s">
        <v>286</v>
      </c>
      <c r="C39" s="204" t="s">
        <v>3</v>
      </c>
      <c r="D39" s="204" t="s">
        <v>4</v>
      </c>
      <c r="E39" s="204">
        <v>2025</v>
      </c>
      <c r="F39" s="204" t="s">
        <v>365</v>
      </c>
      <c r="G39" s="204">
        <v>2024</v>
      </c>
      <c r="H39" s="204" t="s">
        <v>5</v>
      </c>
      <c r="I39" s="204">
        <v>2023</v>
      </c>
      <c r="J39" s="204" t="s">
        <v>6</v>
      </c>
      <c r="K39" s="204">
        <v>2022</v>
      </c>
      <c r="L39" s="204" t="s">
        <v>7</v>
      </c>
      <c r="M39" s="219"/>
      <c r="N39" s="219"/>
    </row>
    <row r="40" spans="1:14" x14ac:dyDescent="0.25">
      <c r="A40" s="10"/>
      <c r="B40" s="39" t="s">
        <v>287</v>
      </c>
      <c r="C40" s="2"/>
      <c r="D40" s="2" t="s">
        <v>288</v>
      </c>
      <c r="E40" s="2">
        <v>10.5</v>
      </c>
      <c r="F40" s="2"/>
      <c r="G40" s="2">
        <v>13.3</v>
      </c>
      <c r="H40" s="2"/>
      <c r="I40" s="2">
        <v>14.8</v>
      </c>
      <c r="J40" s="2"/>
      <c r="K40" s="22">
        <v>17.5</v>
      </c>
      <c r="L40" s="2"/>
    </row>
    <row r="41" spans="1:14" x14ac:dyDescent="0.25">
      <c r="A41" s="10"/>
    </row>
    <row r="42" spans="1:14" x14ac:dyDescent="0.25">
      <c r="A42" s="10"/>
    </row>
    <row r="43" spans="1:14" s="206" customFormat="1" ht="14" x14ac:dyDescent="0.35">
      <c r="A43" s="204"/>
      <c r="B43" s="204" t="s">
        <v>441</v>
      </c>
      <c r="C43" s="204" t="s">
        <v>3</v>
      </c>
      <c r="D43" s="204" t="s">
        <v>4</v>
      </c>
      <c r="E43" s="204">
        <v>2025</v>
      </c>
      <c r="F43" s="204" t="s">
        <v>365</v>
      </c>
      <c r="G43" s="204">
        <v>2024</v>
      </c>
      <c r="H43" s="204" t="s">
        <v>5</v>
      </c>
      <c r="I43" s="219"/>
      <c r="J43" s="219"/>
      <c r="K43" s="219"/>
      <c r="L43" s="219"/>
      <c r="M43" s="219"/>
      <c r="N43" s="219"/>
    </row>
    <row r="44" spans="1:14" x14ac:dyDescent="0.25">
      <c r="A44" s="10"/>
      <c r="B44" s="37" t="s">
        <v>443</v>
      </c>
      <c r="C44" s="2"/>
      <c r="D44" s="2" t="s">
        <v>442</v>
      </c>
      <c r="E44" s="2">
        <v>8</v>
      </c>
      <c r="F44" s="2"/>
      <c r="G44" s="2">
        <v>41</v>
      </c>
      <c r="H44" s="2"/>
      <c r="K44" s="57"/>
      <c r="M44" s="57"/>
    </row>
    <row r="45" spans="1:14" x14ac:dyDescent="0.25">
      <c r="A45" s="10"/>
    </row>
    <row r="46" spans="1:14" x14ac:dyDescent="0.25">
      <c r="A46" s="10"/>
    </row>
    <row r="47" spans="1:14" s="206" customFormat="1" ht="14" x14ac:dyDescent="0.35">
      <c r="A47" s="238"/>
      <c r="B47" s="216" t="s">
        <v>291</v>
      </c>
      <c r="C47" s="216"/>
      <c r="D47" s="216"/>
      <c r="E47" s="216"/>
      <c r="F47" s="216"/>
      <c r="G47" s="216"/>
      <c r="H47" s="216"/>
      <c r="I47" s="216"/>
      <c r="J47" s="216"/>
      <c r="K47" s="216"/>
      <c r="L47" s="216"/>
      <c r="M47" s="216"/>
      <c r="N47" s="216"/>
    </row>
    <row r="48" spans="1:14" s="206" customFormat="1" ht="14.25" customHeight="1" x14ac:dyDescent="0.35">
      <c r="A48" s="204"/>
      <c r="B48" s="205" t="s">
        <v>292</v>
      </c>
      <c r="C48" s="204" t="s">
        <v>3</v>
      </c>
      <c r="D48" s="204" t="s">
        <v>4</v>
      </c>
      <c r="E48" s="204">
        <v>2025</v>
      </c>
      <c r="F48" s="204" t="s">
        <v>365</v>
      </c>
      <c r="G48" s="204">
        <v>2024</v>
      </c>
      <c r="H48" s="204" t="s">
        <v>5</v>
      </c>
      <c r="I48" s="204">
        <v>2023</v>
      </c>
      <c r="J48" s="204" t="s">
        <v>6</v>
      </c>
      <c r="K48" s="204">
        <v>2022</v>
      </c>
      <c r="L48" s="204" t="s">
        <v>7</v>
      </c>
      <c r="M48" s="204">
        <v>2021</v>
      </c>
      <c r="N48" s="204" t="s">
        <v>28</v>
      </c>
    </row>
    <row r="49" spans="1:14" x14ac:dyDescent="0.25">
      <c r="A49" s="10"/>
      <c r="B49" s="37" t="s">
        <v>293</v>
      </c>
      <c r="C49" s="2">
        <v>1</v>
      </c>
      <c r="D49" s="2" t="s">
        <v>11</v>
      </c>
      <c r="E49" s="121">
        <v>1</v>
      </c>
      <c r="F49" s="2"/>
      <c r="G49" s="2">
        <v>4</v>
      </c>
      <c r="H49" s="2"/>
      <c r="I49" s="47">
        <v>2</v>
      </c>
      <c r="J49" s="2"/>
      <c r="K49" s="2">
        <v>2</v>
      </c>
      <c r="L49" s="2"/>
      <c r="M49" s="2">
        <v>0</v>
      </c>
      <c r="N49" s="2"/>
    </row>
    <row r="50" spans="1:14" ht="12.75" customHeight="1" x14ac:dyDescent="0.25">
      <c r="A50" s="10"/>
      <c r="B50" s="37" t="s">
        <v>294</v>
      </c>
      <c r="C50" s="2">
        <v>1</v>
      </c>
      <c r="D50" s="2" t="s">
        <v>11</v>
      </c>
      <c r="E50" s="121">
        <v>8</v>
      </c>
      <c r="F50" s="2"/>
      <c r="G50" s="2">
        <v>17</v>
      </c>
      <c r="H50" s="2"/>
      <c r="I50" s="47">
        <v>17</v>
      </c>
      <c r="J50" s="2"/>
      <c r="K50" s="2">
        <v>20</v>
      </c>
      <c r="L50" s="2"/>
      <c r="M50" s="2">
        <v>0</v>
      </c>
      <c r="N50" s="2"/>
    </row>
    <row r="51" spans="1:14" x14ac:dyDescent="0.25">
      <c r="A51" s="10"/>
      <c r="B51" s="37" t="s">
        <v>295</v>
      </c>
      <c r="C51" s="2">
        <v>1</v>
      </c>
      <c r="D51" s="2" t="s">
        <v>11</v>
      </c>
      <c r="E51" s="121">
        <v>55</v>
      </c>
      <c r="F51" s="2"/>
      <c r="G51" s="2">
        <v>57</v>
      </c>
      <c r="H51" s="2"/>
      <c r="I51" s="47">
        <v>26</v>
      </c>
      <c r="J51" s="2"/>
      <c r="K51" s="2">
        <v>28</v>
      </c>
      <c r="L51" s="2"/>
      <c r="M51" s="2">
        <v>25</v>
      </c>
      <c r="N51" s="2"/>
    </row>
    <row r="52" spans="1:14" x14ac:dyDescent="0.25">
      <c r="A52" s="10"/>
      <c r="B52" s="37" t="s">
        <v>296</v>
      </c>
      <c r="C52" s="2">
        <v>1</v>
      </c>
      <c r="D52" s="2" t="s">
        <v>11</v>
      </c>
      <c r="E52" s="121">
        <v>35</v>
      </c>
      <c r="F52" s="2"/>
      <c r="G52" s="2">
        <v>21</v>
      </c>
      <c r="H52" s="2"/>
      <c r="I52" s="47">
        <v>54</v>
      </c>
      <c r="J52" s="2"/>
      <c r="K52" s="2">
        <v>48</v>
      </c>
      <c r="L52" s="2"/>
      <c r="M52" s="2">
        <v>75</v>
      </c>
      <c r="N52" s="2"/>
    </row>
    <row r="53" spans="1:14" x14ac:dyDescent="0.25">
      <c r="A53" s="10"/>
      <c r="B53" s="37" t="s">
        <v>297</v>
      </c>
      <c r="C53" s="2">
        <v>1</v>
      </c>
      <c r="D53" s="2" t="s">
        <v>11</v>
      </c>
      <c r="E53" s="121">
        <v>1</v>
      </c>
      <c r="F53" s="2"/>
      <c r="G53" s="2">
        <v>2</v>
      </c>
      <c r="H53" s="2"/>
      <c r="I53" s="47">
        <v>1</v>
      </c>
      <c r="J53" s="2"/>
      <c r="K53" s="2">
        <v>2</v>
      </c>
      <c r="L53" s="2"/>
      <c r="M53" s="2">
        <v>0</v>
      </c>
      <c r="N53" s="2"/>
    </row>
    <row r="54" spans="1:14" s="45" customFormat="1" ht="14" x14ac:dyDescent="0.3">
      <c r="A54" s="29"/>
      <c r="E54" s="259"/>
    </row>
    <row r="55" spans="1:14" s="95" customFormat="1" ht="12.5" customHeight="1" x14ac:dyDescent="0.2">
      <c r="A55" s="17"/>
      <c r="B55" s="183" t="s">
        <v>348</v>
      </c>
    </row>
    <row r="56" spans="1:14" s="45" customFormat="1" ht="14" x14ac:dyDescent="0.3">
      <c r="A56" s="17"/>
      <c r="B56" s="95"/>
      <c r="C56" s="95"/>
      <c r="D56" s="95"/>
      <c r="E56" s="95"/>
      <c r="F56" s="95"/>
      <c r="G56" s="95"/>
      <c r="H56" s="95"/>
      <c r="I56" s="95"/>
      <c r="J56" s="95"/>
      <c r="K56" s="95"/>
      <c r="L56" s="95"/>
      <c r="M56" s="95"/>
      <c r="N56" s="95"/>
    </row>
    <row r="57" spans="1:14" x14ac:dyDescent="0.25">
      <c r="A57" s="10"/>
    </row>
    <row r="58" spans="1:14" s="206" customFormat="1" ht="14" x14ac:dyDescent="0.35">
      <c r="A58" s="204"/>
      <c r="B58" s="204" t="s">
        <v>298</v>
      </c>
      <c r="C58" s="204" t="s">
        <v>3</v>
      </c>
      <c r="D58" s="204" t="s">
        <v>4</v>
      </c>
      <c r="E58" s="204">
        <v>2025</v>
      </c>
      <c r="F58" s="204" t="s">
        <v>365</v>
      </c>
      <c r="G58" s="204">
        <v>2024</v>
      </c>
      <c r="H58" s="204" t="s">
        <v>5</v>
      </c>
      <c r="I58" s="204">
        <v>2023</v>
      </c>
      <c r="J58" s="204" t="s">
        <v>6</v>
      </c>
      <c r="K58" s="204">
        <v>2022</v>
      </c>
      <c r="L58" s="204" t="s">
        <v>7</v>
      </c>
      <c r="M58" s="204">
        <v>2021</v>
      </c>
      <c r="N58" s="204" t="s">
        <v>28</v>
      </c>
    </row>
    <row r="59" spans="1:14" x14ac:dyDescent="0.25">
      <c r="A59" s="10"/>
      <c r="B59" s="37" t="s">
        <v>299</v>
      </c>
      <c r="C59" s="2">
        <v>1</v>
      </c>
      <c r="D59" s="2" t="s">
        <v>11</v>
      </c>
      <c r="E59" s="2">
        <v>6</v>
      </c>
      <c r="F59" s="2"/>
      <c r="G59" s="2">
        <v>6</v>
      </c>
      <c r="H59" s="2"/>
      <c r="I59" s="47">
        <v>3</v>
      </c>
      <c r="J59" s="2"/>
      <c r="K59" s="2">
        <v>4</v>
      </c>
      <c r="L59" s="2"/>
      <c r="M59" s="2">
        <v>3</v>
      </c>
      <c r="N59" s="2"/>
    </row>
    <row r="60" spans="1:14" x14ac:dyDescent="0.25">
      <c r="A60" s="10"/>
      <c r="B60" s="37" t="s">
        <v>300</v>
      </c>
      <c r="C60" s="2">
        <v>1</v>
      </c>
      <c r="D60" s="2" t="s">
        <v>11</v>
      </c>
      <c r="E60" s="2">
        <v>33</v>
      </c>
      <c r="F60" s="2"/>
      <c r="G60" s="2">
        <v>35</v>
      </c>
      <c r="H60" s="2"/>
      <c r="I60" s="47">
        <v>39</v>
      </c>
      <c r="J60" s="2"/>
      <c r="K60" s="2">
        <v>39</v>
      </c>
      <c r="L60" s="2"/>
      <c r="M60" s="2">
        <v>38</v>
      </c>
      <c r="N60" s="2"/>
    </row>
    <row r="61" spans="1:14" x14ac:dyDescent="0.25">
      <c r="A61" s="10"/>
      <c r="B61" s="37" t="s">
        <v>301</v>
      </c>
      <c r="C61" s="2">
        <v>1</v>
      </c>
      <c r="D61" s="2" t="s">
        <v>11</v>
      </c>
      <c r="E61" s="2">
        <v>16</v>
      </c>
      <c r="F61" s="2"/>
      <c r="G61" s="2">
        <v>13</v>
      </c>
      <c r="H61" s="2"/>
      <c r="I61" s="47">
        <v>14</v>
      </c>
      <c r="J61" s="2"/>
      <c r="K61" s="2">
        <v>16</v>
      </c>
      <c r="L61" s="2"/>
      <c r="M61" s="2">
        <v>16</v>
      </c>
      <c r="N61" s="2"/>
    </row>
    <row r="62" spans="1:14" x14ac:dyDescent="0.25">
      <c r="A62" s="10"/>
      <c r="B62" s="37" t="s">
        <v>302</v>
      </c>
      <c r="C62" s="2">
        <v>1</v>
      </c>
      <c r="D62" s="2" t="s">
        <v>11</v>
      </c>
      <c r="E62" s="2">
        <v>42</v>
      </c>
      <c r="F62" s="2"/>
      <c r="G62" s="2">
        <v>43</v>
      </c>
      <c r="H62" s="2"/>
      <c r="I62" s="47">
        <v>41</v>
      </c>
      <c r="J62" s="2"/>
      <c r="K62" s="2">
        <v>39</v>
      </c>
      <c r="L62" s="2"/>
      <c r="M62" s="2">
        <v>40</v>
      </c>
      <c r="N62" s="2"/>
    </row>
    <row r="63" spans="1:14" x14ac:dyDescent="0.25">
      <c r="A63" s="10"/>
      <c r="B63" s="37" t="s">
        <v>303</v>
      </c>
      <c r="C63" s="2">
        <v>1</v>
      </c>
      <c r="D63" s="2" t="s">
        <v>11</v>
      </c>
      <c r="E63" s="2">
        <v>3</v>
      </c>
      <c r="F63" s="2"/>
      <c r="G63" s="2">
        <v>3</v>
      </c>
      <c r="H63" s="2"/>
      <c r="I63" s="47">
        <v>3</v>
      </c>
      <c r="J63" s="2"/>
      <c r="K63" s="2">
        <v>3</v>
      </c>
      <c r="L63" s="2"/>
      <c r="M63" s="2">
        <v>3</v>
      </c>
      <c r="N63" s="2"/>
    </row>
    <row r="64" spans="1:14" s="45" customFormat="1" ht="14" x14ac:dyDescent="0.3">
      <c r="A64" s="29"/>
    </row>
    <row r="65" spans="1:14" s="95" customFormat="1" ht="12.5" customHeight="1" x14ac:dyDescent="0.2">
      <c r="A65" s="17"/>
      <c r="B65" s="183" t="s">
        <v>348</v>
      </c>
    </row>
    <row r="66" spans="1:14" s="45" customFormat="1" ht="14" x14ac:dyDescent="0.3">
      <c r="A66" s="17"/>
      <c r="B66" s="95"/>
      <c r="C66" s="95"/>
      <c r="D66" s="95"/>
      <c r="E66" s="95"/>
      <c r="F66" s="95"/>
      <c r="G66" s="95"/>
      <c r="H66" s="95"/>
      <c r="I66" s="95"/>
      <c r="J66" s="95"/>
      <c r="K66" s="95"/>
      <c r="L66" s="95"/>
      <c r="M66" s="95"/>
      <c r="N66" s="95"/>
    </row>
    <row r="67" spans="1:14" s="45" customFormat="1" ht="14" x14ac:dyDescent="0.3">
      <c r="A67" s="17"/>
      <c r="B67" s="95"/>
      <c r="C67" s="95"/>
      <c r="D67" s="95"/>
      <c r="E67" s="95"/>
      <c r="F67" s="95"/>
      <c r="G67" s="95"/>
      <c r="H67" s="95"/>
      <c r="I67" s="95"/>
      <c r="J67" s="95"/>
      <c r="K67" s="95"/>
      <c r="L67" s="95"/>
      <c r="M67" s="95"/>
      <c r="N67" s="95"/>
    </row>
    <row r="68" spans="1:14" s="206" customFormat="1" ht="27" customHeight="1" x14ac:dyDescent="0.35">
      <c r="A68" s="204"/>
      <c r="B68" s="205" t="s">
        <v>536</v>
      </c>
      <c r="C68" s="204" t="s">
        <v>3</v>
      </c>
      <c r="D68" s="204" t="s">
        <v>4</v>
      </c>
      <c r="E68" s="204">
        <v>2025</v>
      </c>
      <c r="F68" s="204" t="s">
        <v>365</v>
      </c>
      <c r="G68" s="204">
        <v>2024</v>
      </c>
      <c r="H68" s="204" t="s">
        <v>5</v>
      </c>
      <c r="I68" s="204">
        <v>2023</v>
      </c>
      <c r="J68" s="204" t="s">
        <v>6</v>
      </c>
      <c r="K68" s="204">
        <v>2022</v>
      </c>
      <c r="L68" s="204" t="s">
        <v>7</v>
      </c>
      <c r="M68" s="204">
        <v>2021</v>
      </c>
      <c r="N68" s="204" t="s">
        <v>28</v>
      </c>
    </row>
    <row r="69" spans="1:14" x14ac:dyDescent="0.25">
      <c r="A69" s="10"/>
      <c r="B69" s="37" t="s">
        <v>305</v>
      </c>
      <c r="C69" s="2">
        <v>1</v>
      </c>
      <c r="D69" s="2" t="s">
        <v>11</v>
      </c>
      <c r="E69" s="2">
        <v>0</v>
      </c>
      <c r="F69" s="2"/>
      <c r="G69" s="121">
        <v>0</v>
      </c>
      <c r="H69" s="13">
        <v>2</v>
      </c>
      <c r="I69" s="47">
        <v>0</v>
      </c>
      <c r="J69" s="2"/>
      <c r="K69" s="2">
        <v>12</v>
      </c>
      <c r="L69" s="2"/>
      <c r="M69" s="2" t="s">
        <v>187</v>
      </c>
      <c r="N69" s="2"/>
    </row>
    <row r="70" spans="1:14" x14ac:dyDescent="0.25">
      <c r="A70" s="10"/>
      <c r="B70" s="37" t="s">
        <v>306</v>
      </c>
      <c r="C70" s="2">
        <v>1</v>
      </c>
      <c r="D70" s="2" t="s">
        <v>11</v>
      </c>
      <c r="E70" s="2">
        <v>0</v>
      </c>
      <c r="F70" s="2"/>
      <c r="G70" s="121">
        <v>0</v>
      </c>
      <c r="H70" s="13">
        <v>2</v>
      </c>
      <c r="I70" s="47">
        <v>70</v>
      </c>
      <c r="J70" s="2"/>
      <c r="K70" s="2">
        <v>41</v>
      </c>
      <c r="L70" s="2"/>
      <c r="M70" s="2">
        <v>64</v>
      </c>
      <c r="N70" s="2"/>
    </row>
    <row r="71" spans="1:14" x14ac:dyDescent="0.25">
      <c r="A71" s="10"/>
      <c r="B71" s="37" t="s">
        <v>307</v>
      </c>
      <c r="C71" s="2">
        <v>1</v>
      </c>
      <c r="D71" s="2" t="s">
        <v>11</v>
      </c>
      <c r="E71" s="2">
        <v>0</v>
      </c>
      <c r="F71" s="2"/>
      <c r="G71" s="121">
        <v>0</v>
      </c>
      <c r="H71" s="13">
        <v>2</v>
      </c>
      <c r="I71" s="47">
        <v>0</v>
      </c>
      <c r="J71" s="2"/>
      <c r="K71" s="2">
        <v>0</v>
      </c>
      <c r="L71" s="2"/>
      <c r="M71" s="2">
        <v>0</v>
      </c>
      <c r="N71" s="2"/>
    </row>
    <row r="72" spans="1:14" x14ac:dyDescent="0.25">
      <c r="A72" s="10"/>
      <c r="B72" s="37" t="s">
        <v>308</v>
      </c>
      <c r="C72" s="2">
        <v>1</v>
      </c>
      <c r="D72" s="2" t="s">
        <v>11</v>
      </c>
      <c r="E72" s="2">
        <v>100</v>
      </c>
      <c r="F72" s="2"/>
      <c r="G72" s="121">
        <v>100</v>
      </c>
      <c r="H72" s="13">
        <v>2</v>
      </c>
      <c r="I72" s="47">
        <v>30</v>
      </c>
      <c r="J72" s="2"/>
      <c r="K72" s="2">
        <v>41</v>
      </c>
      <c r="L72" s="2"/>
      <c r="M72" s="2">
        <v>35</v>
      </c>
      <c r="N72" s="2"/>
    </row>
    <row r="73" spans="1:14" x14ac:dyDescent="0.25">
      <c r="A73" s="10"/>
      <c r="B73" s="37" t="s">
        <v>309</v>
      </c>
      <c r="C73" s="2">
        <v>1</v>
      </c>
      <c r="D73" s="2" t="s">
        <v>11</v>
      </c>
      <c r="E73" s="2">
        <v>0</v>
      </c>
      <c r="F73" s="2"/>
      <c r="G73" s="121">
        <v>0</v>
      </c>
      <c r="H73" s="13">
        <v>2</v>
      </c>
      <c r="I73" s="47">
        <v>0</v>
      </c>
      <c r="J73" s="2"/>
      <c r="K73" s="2">
        <v>6</v>
      </c>
      <c r="L73" s="2"/>
      <c r="M73" s="2">
        <v>1</v>
      </c>
      <c r="N73" s="2"/>
    </row>
    <row r="74" spans="1:14" s="45" customFormat="1" ht="13.5" customHeight="1" x14ac:dyDescent="0.3">
      <c r="A74" s="29"/>
    </row>
    <row r="75" spans="1:14" s="95" customFormat="1" ht="14.5" customHeight="1" x14ac:dyDescent="0.2">
      <c r="A75" s="17"/>
      <c r="B75" s="183" t="s">
        <v>347</v>
      </c>
    </row>
    <row r="76" spans="1:14" s="45" customFormat="1" ht="12.75" customHeight="1" x14ac:dyDescent="0.3">
      <c r="A76" s="29"/>
      <c r="B76" s="129" t="s">
        <v>149</v>
      </c>
    </row>
    <row r="77" spans="1:14" s="45" customFormat="1" ht="12.75" customHeight="1" x14ac:dyDescent="0.3">
      <c r="A77" s="29"/>
      <c r="B77" s="129"/>
    </row>
    <row r="78" spans="1:14" s="45" customFormat="1" ht="12.75" customHeight="1" x14ac:dyDescent="0.3">
      <c r="A78" s="29"/>
      <c r="B78" s="136"/>
    </row>
    <row r="79" spans="1:14" s="206" customFormat="1" ht="14" x14ac:dyDescent="0.35">
      <c r="A79" s="204"/>
      <c r="B79" s="204" t="s">
        <v>310</v>
      </c>
      <c r="C79" s="204" t="s">
        <v>3</v>
      </c>
      <c r="D79" s="204" t="s">
        <v>4</v>
      </c>
      <c r="E79" s="204">
        <v>2025</v>
      </c>
      <c r="F79" s="204" t="s">
        <v>365</v>
      </c>
      <c r="G79" s="204">
        <v>2024</v>
      </c>
      <c r="H79" s="204" t="s">
        <v>5</v>
      </c>
      <c r="I79" s="204">
        <v>2023</v>
      </c>
      <c r="J79" s="204" t="s">
        <v>6</v>
      </c>
      <c r="K79" s="204">
        <v>2022</v>
      </c>
      <c r="L79" s="204" t="s">
        <v>7</v>
      </c>
      <c r="M79" s="204">
        <v>2021</v>
      </c>
      <c r="N79" s="204" t="s">
        <v>28</v>
      </c>
    </row>
    <row r="80" spans="1:14" x14ac:dyDescent="0.25">
      <c r="A80" s="10"/>
      <c r="B80" s="37" t="s">
        <v>311</v>
      </c>
      <c r="C80" s="2">
        <v>1</v>
      </c>
      <c r="D80" s="2" t="s">
        <v>11</v>
      </c>
      <c r="E80" s="2">
        <v>1</v>
      </c>
      <c r="F80" s="2"/>
      <c r="G80" s="2">
        <v>3</v>
      </c>
      <c r="H80" s="2"/>
      <c r="I80" s="47">
        <v>6</v>
      </c>
      <c r="J80" s="2"/>
      <c r="K80" s="2">
        <v>7</v>
      </c>
      <c r="L80" s="2"/>
      <c r="M80" s="2">
        <v>3</v>
      </c>
      <c r="N80" s="2"/>
    </row>
    <row r="81" spans="1:14" x14ac:dyDescent="0.25">
      <c r="A81" s="10"/>
      <c r="B81" s="37" t="s">
        <v>312</v>
      </c>
      <c r="C81" s="2">
        <v>1</v>
      </c>
      <c r="D81" s="2" t="s">
        <v>11</v>
      </c>
      <c r="E81" s="2">
        <v>35</v>
      </c>
      <c r="F81" s="2"/>
      <c r="G81" s="2">
        <v>34</v>
      </c>
      <c r="H81" s="2"/>
      <c r="I81" s="47">
        <v>34</v>
      </c>
      <c r="J81" s="2"/>
      <c r="K81" s="2">
        <v>34</v>
      </c>
      <c r="L81" s="2"/>
      <c r="M81" s="2">
        <v>36</v>
      </c>
      <c r="N81" s="2"/>
    </row>
    <row r="82" spans="1:14" x14ac:dyDescent="0.25">
      <c r="A82" s="10"/>
      <c r="B82" s="37" t="s">
        <v>313</v>
      </c>
      <c r="C82" s="2">
        <v>1</v>
      </c>
      <c r="D82" s="2" t="s">
        <v>11</v>
      </c>
      <c r="E82" s="2">
        <v>1</v>
      </c>
      <c r="F82" s="2"/>
      <c r="G82" s="2">
        <v>1</v>
      </c>
      <c r="H82" s="2"/>
      <c r="I82" s="47">
        <v>0</v>
      </c>
      <c r="J82" s="2"/>
      <c r="K82" s="2">
        <v>0</v>
      </c>
      <c r="L82" s="2"/>
      <c r="M82" s="2">
        <v>0</v>
      </c>
      <c r="N82" s="2"/>
    </row>
    <row r="83" spans="1:14" x14ac:dyDescent="0.25">
      <c r="A83" s="10"/>
      <c r="B83" s="37" t="s">
        <v>314</v>
      </c>
      <c r="C83" s="2">
        <v>1</v>
      </c>
      <c r="D83" s="2" t="s">
        <v>11</v>
      </c>
      <c r="E83" s="2">
        <v>62</v>
      </c>
      <c r="F83" s="2"/>
      <c r="G83" s="2">
        <v>61</v>
      </c>
      <c r="H83" s="2"/>
      <c r="I83" s="47">
        <v>58</v>
      </c>
      <c r="J83" s="2"/>
      <c r="K83" s="2">
        <v>56</v>
      </c>
      <c r="L83" s="2"/>
      <c r="M83" s="2">
        <v>58</v>
      </c>
      <c r="N83" s="2"/>
    </row>
    <row r="84" spans="1:14" x14ac:dyDescent="0.25">
      <c r="A84" s="10"/>
      <c r="B84" s="37" t="s">
        <v>315</v>
      </c>
      <c r="C84" s="2">
        <v>1</v>
      </c>
      <c r="D84" s="2" t="s">
        <v>11</v>
      </c>
      <c r="E84" s="2">
        <v>0</v>
      </c>
      <c r="F84" s="2"/>
      <c r="G84" s="2">
        <v>1</v>
      </c>
      <c r="H84" s="2"/>
      <c r="I84" s="47">
        <v>2</v>
      </c>
      <c r="J84" s="2"/>
      <c r="K84" s="2">
        <v>3</v>
      </c>
      <c r="L84" s="2"/>
      <c r="M84" s="2">
        <v>3</v>
      </c>
      <c r="N84" s="2"/>
    </row>
    <row r="85" spans="1:14" s="45" customFormat="1" ht="13" customHeight="1" x14ac:dyDescent="0.3">
      <c r="A85" s="29"/>
    </row>
    <row r="86" spans="1:14" s="95" customFormat="1" ht="13" customHeight="1" x14ac:dyDescent="0.2">
      <c r="A86" s="17"/>
      <c r="B86" s="183" t="s">
        <v>347</v>
      </c>
    </row>
    <row r="87" spans="1:14" x14ac:dyDescent="0.25">
      <c r="A87" s="10"/>
      <c r="B87" s="83"/>
      <c r="G87" s="173"/>
    </row>
    <row r="88" spans="1:14" x14ac:dyDescent="0.25">
      <c r="A88" s="10"/>
      <c r="B88" s="83"/>
      <c r="G88" s="173"/>
    </row>
  </sheetData>
  <mergeCells count="1">
    <mergeCell ref="B2:N3"/>
  </mergeCells>
  <pageMargins left="0.7" right="0.7" top="0.75" bottom="0.75" header="0.3" footer="0.3"/>
  <pageSetup paperSize="9" scale="40" orientation="landscape" r:id="rId1"/>
  <colBreaks count="1" manualBreakCount="1">
    <brk id="1" max="5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9348-2ADC-4295-A863-33C4F1358D84}">
  <sheetPr>
    <tabColor theme="0" tint="-0.499984740745262"/>
  </sheetPr>
  <dimension ref="A1:O79"/>
  <sheetViews>
    <sheetView topLeftCell="A55" workbookViewId="0">
      <selection activeCell="B18" sqref="B18"/>
    </sheetView>
  </sheetViews>
  <sheetFormatPr defaultColWidth="9.1796875" defaultRowHeight="12.5" x14ac:dyDescent="0.25"/>
  <cols>
    <col min="1" max="1" width="3.1796875" style="2" customWidth="1"/>
    <col min="2" max="2" width="87.7265625" style="2" customWidth="1"/>
    <col min="3" max="3" width="9.1796875" style="2"/>
    <col min="4" max="4" width="10.7265625" style="2" customWidth="1"/>
    <col min="5" max="6" width="10.453125" style="2" customWidth="1"/>
    <col min="7" max="7" width="9.1796875" style="2"/>
    <col min="8" max="8" width="10.54296875" style="2" customWidth="1"/>
    <col min="9" max="9" width="9.1796875" style="2"/>
    <col min="10" max="10" width="10.54296875" style="2" customWidth="1"/>
    <col min="11" max="11" width="9.1796875" style="2"/>
    <col min="12" max="12" width="10.54296875" style="2" customWidth="1"/>
    <col min="13" max="13" width="9.1796875" style="2"/>
    <col min="14" max="14" width="10.54296875" style="2" customWidth="1"/>
    <col min="15" max="16384" width="9.1796875" style="2"/>
  </cols>
  <sheetData>
    <row r="1" spans="1:15" s="3" customFormat="1" ht="18" x14ac:dyDescent="0.4">
      <c r="A1" s="1"/>
      <c r="B1" s="19" t="s">
        <v>268</v>
      </c>
      <c r="C1" s="10"/>
      <c r="D1" s="10"/>
      <c r="E1" s="10"/>
      <c r="F1" s="10"/>
      <c r="G1" s="10"/>
      <c r="H1" s="10"/>
      <c r="I1" s="10"/>
      <c r="J1" s="20"/>
      <c r="K1" s="21"/>
      <c r="L1" s="10"/>
      <c r="M1" s="10"/>
      <c r="N1" s="10"/>
      <c r="O1" s="10"/>
    </row>
    <row r="2" spans="1:15" ht="39" customHeight="1" x14ac:dyDescent="0.4">
      <c r="A2" s="10"/>
      <c r="B2" s="314" t="s">
        <v>316</v>
      </c>
      <c r="C2" s="307"/>
      <c r="D2" s="307"/>
      <c r="E2" s="307"/>
      <c r="F2" s="307"/>
      <c r="G2" s="315"/>
      <c r="H2" s="315"/>
      <c r="I2" s="18"/>
      <c r="J2" s="18"/>
      <c r="K2" s="12"/>
      <c r="L2" s="12"/>
    </row>
    <row r="3" spans="1:15" ht="32.25" customHeight="1" x14ac:dyDescent="0.4">
      <c r="A3" s="10"/>
      <c r="B3" s="307"/>
      <c r="C3" s="307"/>
      <c r="D3" s="307"/>
      <c r="E3" s="307"/>
      <c r="F3" s="307"/>
      <c r="G3" s="315"/>
      <c r="H3" s="315"/>
      <c r="I3" s="18"/>
      <c r="J3" s="18"/>
      <c r="K3" s="12"/>
      <c r="L3" s="12"/>
    </row>
    <row r="4" spans="1:15" ht="13" x14ac:dyDescent="0.3">
      <c r="A4" s="23"/>
      <c r="B4" s="18"/>
      <c r="C4" s="18"/>
      <c r="D4" s="18"/>
      <c r="E4" s="18"/>
      <c r="F4" s="18"/>
      <c r="G4" s="18"/>
      <c r="H4" s="18"/>
      <c r="I4" s="18"/>
      <c r="J4" s="18"/>
      <c r="K4" s="18"/>
      <c r="L4" s="18"/>
      <c r="M4" s="18"/>
      <c r="N4" s="18"/>
    </row>
    <row r="5" spans="1:15" ht="16.5" customHeight="1" x14ac:dyDescent="0.3">
      <c r="A5" s="10"/>
      <c r="B5" s="8" t="s">
        <v>269</v>
      </c>
      <c r="C5" s="7"/>
      <c r="D5" s="7"/>
      <c r="E5" s="7"/>
      <c r="F5" s="7"/>
      <c r="G5" s="7"/>
      <c r="H5" s="7"/>
    </row>
    <row r="6" spans="1:15" ht="13" x14ac:dyDescent="0.3">
      <c r="A6" s="11"/>
      <c r="B6" s="11" t="s">
        <v>270</v>
      </c>
      <c r="C6" s="5" t="s">
        <v>3</v>
      </c>
      <c r="D6" s="5" t="s">
        <v>4</v>
      </c>
      <c r="E6" s="5">
        <v>2020</v>
      </c>
      <c r="F6" s="5" t="s">
        <v>9</v>
      </c>
      <c r="G6" s="5">
        <v>2019</v>
      </c>
      <c r="H6" s="5" t="s">
        <v>317</v>
      </c>
      <c r="J6" s="16"/>
      <c r="K6" s="16"/>
      <c r="L6" s="16"/>
      <c r="M6" s="16"/>
      <c r="N6" s="16"/>
    </row>
    <row r="7" spans="1:15" x14ac:dyDescent="0.25">
      <c r="A7" s="10"/>
      <c r="B7" s="2" t="s">
        <v>318</v>
      </c>
      <c r="C7" s="2">
        <v>1</v>
      </c>
      <c r="D7" s="2" t="s">
        <v>272</v>
      </c>
      <c r="E7" s="2">
        <v>10.7</v>
      </c>
      <c r="G7" s="2">
        <v>9.9</v>
      </c>
      <c r="I7" s="16"/>
      <c r="M7" s="22"/>
    </row>
    <row r="8" spans="1:15" x14ac:dyDescent="0.25">
      <c r="A8" s="10"/>
      <c r="I8" s="16"/>
      <c r="M8" s="22"/>
    </row>
    <row r="9" spans="1:15" ht="12.75" customHeight="1" x14ac:dyDescent="0.3">
      <c r="A9" s="10"/>
      <c r="B9" s="8" t="s">
        <v>319</v>
      </c>
      <c r="C9" s="7"/>
      <c r="D9" s="7"/>
      <c r="E9" s="7"/>
      <c r="F9" s="7"/>
      <c r="G9" s="7"/>
      <c r="H9" s="7"/>
      <c r="I9" s="7"/>
      <c r="J9" s="7"/>
      <c r="K9" s="7"/>
      <c r="L9" s="7"/>
      <c r="M9" s="7"/>
      <c r="N9" s="7"/>
    </row>
    <row r="10" spans="1:15" ht="13" x14ac:dyDescent="0.3">
      <c r="A10" s="11"/>
      <c r="B10" s="11" t="s">
        <v>320</v>
      </c>
      <c r="C10" s="5" t="s">
        <v>3</v>
      </c>
      <c r="D10" s="5" t="s">
        <v>4</v>
      </c>
      <c r="E10" s="5">
        <v>2020</v>
      </c>
      <c r="F10" s="5" t="s">
        <v>9</v>
      </c>
      <c r="G10" s="5">
        <v>2019</v>
      </c>
      <c r="H10" s="5" t="s">
        <v>317</v>
      </c>
      <c r="I10" s="5">
        <v>2018</v>
      </c>
      <c r="J10" s="5" t="s">
        <v>321</v>
      </c>
      <c r="K10" s="5">
        <v>2017</v>
      </c>
      <c r="L10" s="5" t="s">
        <v>322</v>
      </c>
      <c r="M10" s="5">
        <v>2016</v>
      </c>
      <c r="N10" s="5" t="s">
        <v>323</v>
      </c>
    </row>
    <row r="11" spans="1:15" x14ac:dyDescent="0.25">
      <c r="A11" s="10"/>
      <c r="B11" s="2" t="s">
        <v>278</v>
      </c>
      <c r="C11" s="2">
        <v>1</v>
      </c>
      <c r="D11" s="2" t="s">
        <v>279</v>
      </c>
      <c r="E11" s="2">
        <v>9.1</v>
      </c>
      <c r="G11" s="2">
        <v>10.199999999999999</v>
      </c>
      <c r="I11" s="2">
        <v>11.8</v>
      </c>
      <c r="K11" s="2">
        <v>12.8</v>
      </c>
      <c r="M11" s="22">
        <v>13</v>
      </c>
    </row>
    <row r="12" spans="1:15" ht="12.75" customHeight="1" x14ac:dyDescent="0.25">
      <c r="A12" s="10"/>
      <c r="B12" s="2" t="s">
        <v>324</v>
      </c>
      <c r="C12" s="2">
        <v>2</v>
      </c>
      <c r="D12" s="2" t="s">
        <v>279</v>
      </c>
      <c r="E12" s="2">
        <v>2.2000000000000002</v>
      </c>
      <c r="G12" s="2">
        <v>2.9</v>
      </c>
      <c r="I12" s="2">
        <v>1.9</v>
      </c>
      <c r="K12" s="2">
        <v>6.6</v>
      </c>
      <c r="M12" s="2">
        <v>8.1</v>
      </c>
    </row>
    <row r="13" spans="1:15" x14ac:dyDescent="0.25">
      <c r="A13" s="10"/>
      <c r="B13" s="36" t="s">
        <v>325</v>
      </c>
    </row>
    <row r="14" spans="1:15" x14ac:dyDescent="0.25">
      <c r="A14" s="10"/>
      <c r="B14" s="36" t="s">
        <v>326</v>
      </c>
    </row>
    <row r="15" spans="1:15" x14ac:dyDescent="0.25">
      <c r="A15" s="10"/>
    </row>
    <row r="16" spans="1:15" ht="13" x14ac:dyDescent="0.3">
      <c r="A16" s="10"/>
      <c r="B16" s="8" t="s">
        <v>285</v>
      </c>
      <c r="C16" s="15"/>
      <c r="D16" s="15"/>
      <c r="E16" s="15"/>
      <c r="F16" s="15"/>
      <c r="G16" s="15"/>
      <c r="H16" s="15"/>
      <c r="I16" s="15"/>
      <c r="J16" s="15"/>
      <c r="K16" s="15"/>
      <c r="L16" s="15"/>
      <c r="M16" s="15"/>
      <c r="N16" s="15"/>
    </row>
    <row r="17" spans="1:14" ht="13" x14ac:dyDescent="0.3">
      <c r="A17" s="11"/>
      <c r="B17" s="11" t="s">
        <v>286</v>
      </c>
      <c r="C17" s="5" t="s">
        <v>3</v>
      </c>
      <c r="D17" s="5" t="s">
        <v>4</v>
      </c>
      <c r="E17" s="5">
        <v>2020</v>
      </c>
      <c r="F17" s="5" t="s">
        <v>9</v>
      </c>
      <c r="G17" s="5">
        <v>2019</v>
      </c>
      <c r="H17" s="5" t="s">
        <v>317</v>
      </c>
      <c r="I17" s="5">
        <v>2018</v>
      </c>
      <c r="J17" s="5" t="s">
        <v>321</v>
      </c>
      <c r="K17" s="5">
        <v>2017</v>
      </c>
      <c r="L17" s="5" t="s">
        <v>322</v>
      </c>
      <c r="M17" s="5">
        <v>2016</v>
      </c>
      <c r="N17" s="5" t="s">
        <v>323</v>
      </c>
    </row>
    <row r="18" spans="1:14" x14ac:dyDescent="0.25">
      <c r="A18" s="10"/>
      <c r="B18" s="28" t="s">
        <v>327</v>
      </c>
      <c r="D18" s="2" t="s">
        <v>288</v>
      </c>
      <c r="E18" s="2">
        <v>48.7</v>
      </c>
      <c r="G18" s="2">
        <v>52.5</v>
      </c>
      <c r="I18" s="2">
        <v>57.9</v>
      </c>
      <c r="K18" s="2">
        <v>48.3</v>
      </c>
      <c r="M18" s="22">
        <v>71.2</v>
      </c>
    </row>
    <row r="19" spans="1:14" x14ac:dyDescent="0.25">
      <c r="A19" s="10"/>
    </row>
    <row r="20" spans="1:14" ht="13" x14ac:dyDescent="0.3">
      <c r="A20" s="11"/>
      <c r="B20" s="11" t="s">
        <v>289</v>
      </c>
      <c r="C20" s="5" t="s">
        <v>3</v>
      </c>
      <c r="D20" s="5" t="s">
        <v>4</v>
      </c>
      <c r="E20" s="5">
        <v>2020</v>
      </c>
      <c r="F20" s="5" t="s">
        <v>9</v>
      </c>
      <c r="G20" s="5">
        <v>2019</v>
      </c>
      <c r="H20" s="5" t="s">
        <v>317</v>
      </c>
      <c r="I20" s="5">
        <v>2018</v>
      </c>
      <c r="J20" s="5" t="s">
        <v>321</v>
      </c>
      <c r="K20" s="5">
        <v>2017</v>
      </c>
      <c r="L20" s="5" t="s">
        <v>322</v>
      </c>
      <c r="M20" s="5">
        <v>2016</v>
      </c>
      <c r="N20" s="5" t="s">
        <v>323</v>
      </c>
    </row>
    <row r="21" spans="1:14" x14ac:dyDescent="0.25">
      <c r="A21" s="10"/>
      <c r="B21" s="2" t="s">
        <v>328</v>
      </c>
      <c r="C21" s="2">
        <v>1</v>
      </c>
      <c r="D21" s="2" t="s">
        <v>290</v>
      </c>
      <c r="E21" s="6">
        <v>1943</v>
      </c>
      <c r="G21" s="6">
        <v>2352</v>
      </c>
      <c r="I21" s="14">
        <v>2592</v>
      </c>
      <c r="K21" s="6">
        <v>3039</v>
      </c>
      <c r="M21" s="6">
        <v>3287</v>
      </c>
    </row>
    <row r="22" spans="1:14" x14ac:dyDescent="0.25">
      <c r="A22" s="10"/>
      <c r="G22" s="6"/>
      <c r="I22" s="14"/>
      <c r="K22" s="6"/>
      <c r="M22" s="6"/>
    </row>
    <row r="23" spans="1:14" x14ac:dyDescent="0.25">
      <c r="A23" s="10"/>
      <c r="B23" s="36" t="s">
        <v>329</v>
      </c>
    </row>
    <row r="24" spans="1:14" x14ac:dyDescent="0.25">
      <c r="A24" s="10"/>
    </row>
    <row r="25" spans="1:14" ht="13" x14ac:dyDescent="0.3">
      <c r="A25" s="10"/>
      <c r="B25" s="8" t="s">
        <v>291</v>
      </c>
      <c r="C25" s="8"/>
      <c r="D25" s="8"/>
      <c r="E25" s="8"/>
      <c r="F25" s="8"/>
      <c r="G25" s="8"/>
      <c r="H25" s="8"/>
      <c r="I25" s="8"/>
      <c r="J25" s="8"/>
      <c r="K25" s="8"/>
      <c r="L25" s="8"/>
      <c r="M25" s="8"/>
      <c r="N25" s="8"/>
    </row>
    <row r="26" spans="1:14" ht="14.25" customHeight="1" x14ac:dyDescent="0.3">
      <c r="A26" s="11"/>
      <c r="B26" s="4" t="s">
        <v>292</v>
      </c>
      <c r="C26" s="5" t="s">
        <v>3</v>
      </c>
      <c r="D26" s="5" t="s">
        <v>4</v>
      </c>
      <c r="E26" s="5">
        <v>2020</v>
      </c>
      <c r="F26" s="5" t="s">
        <v>9</v>
      </c>
      <c r="G26" s="5">
        <v>2019</v>
      </c>
      <c r="H26" s="5" t="s">
        <v>317</v>
      </c>
      <c r="I26" s="5">
        <v>2018</v>
      </c>
      <c r="J26" s="5" t="s">
        <v>321</v>
      </c>
      <c r="K26" s="5">
        <v>2017</v>
      </c>
      <c r="L26" s="5" t="s">
        <v>322</v>
      </c>
      <c r="M26" s="5">
        <v>2016</v>
      </c>
      <c r="N26" s="5" t="s">
        <v>323</v>
      </c>
    </row>
    <row r="27" spans="1:14" x14ac:dyDescent="0.25">
      <c r="A27" s="10"/>
      <c r="B27" s="2" t="s">
        <v>293</v>
      </c>
      <c r="C27" s="2">
        <v>1</v>
      </c>
      <c r="D27" s="2" t="s">
        <v>11</v>
      </c>
      <c r="E27" s="34">
        <v>0</v>
      </c>
      <c r="G27" s="2">
        <v>4</v>
      </c>
      <c r="I27" s="2">
        <v>7</v>
      </c>
      <c r="K27" s="24">
        <v>11</v>
      </c>
      <c r="M27" s="2">
        <v>2</v>
      </c>
    </row>
    <row r="28" spans="1:14" ht="12.75" customHeight="1" x14ac:dyDescent="0.25">
      <c r="A28" s="10"/>
      <c r="B28" s="2" t="s">
        <v>294</v>
      </c>
      <c r="C28" s="2">
        <v>1</v>
      </c>
      <c r="D28" s="2" t="s">
        <v>11</v>
      </c>
      <c r="E28" s="34">
        <v>0</v>
      </c>
      <c r="G28" s="2">
        <v>28.999999999999996</v>
      </c>
      <c r="I28" s="2">
        <v>37</v>
      </c>
      <c r="K28" s="24">
        <v>35</v>
      </c>
      <c r="M28" s="2">
        <v>30</v>
      </c>
    </row>
    <row r="29" spans="1:14" x14ac:dyDescent="0.25">
      <c r="A29" s="10"/>
      <c r="B29" s="2" t="s">
        <v>295</v>
      </c>
      <c r="C29" s="2">
        <v>1</v>
      </c>
      <c r="D29" s="2" t="s">
        <v>11</v>
      </c>
      <c r="E29" s="34">
        <v>24</v>
      </c>
      <c r="G29" s="2">
        <v>9</v>
      </c>
      <c r="I29" s="2">
        <v>11</v>
      </c>
      <c r="K29" s="24">
        <v>10</v>
      </c>
      <c r="M29" s="2">
        <v>34</v>
      </c>
    </row>
    <row r="30" spans="1:14" x14ac:dyDescent="0.25">
      <c r="A30" s="10"/>
      <c r="B30" s="2" t="s">
        <v>296</v>
      </c>
      <c r="C30" s="2">
        <v>1</v>
      </c>
      <c r="D30" s="2" t="s">
        <v>11</v>
      </c>
      <c r="E30" s="34">
        <v>76</v>
      </c>
      <c r="G30" s="2">
        <v>56.000000000000007</v>
      </c>
      <c r="I30" s="2">
        <v>43</v>
      </c>
      <c r="K30" s="24">
        <v>40</v>
      </c>
      <c r="M30" s="2">
        <v>33</v>
      </c>
    </row>
    <row r="31" spans="1:14" x14ac:dyDescent="0.25">
      <c r="A31" s="10"/>
      <c r="B31" s="2" t="s">
        <v>297</v>
      </c>
      <c r="C31" s="2">
        <v>1</v>
      </c>
      <c r="D31" s="2" t="s">
        <v>11</v>
      </c>
      <c r="E31" s="34">
        <v>0</v>
      </c>
      <c r="G31" s="2">
        <v>2</v>
      </c>
      <c r="I31" s="2">
        <v>2</v>
      </c>
      <c r="K31" s="25">
        <v>4</v>
      </c>
      <c r="M31" s="2">
        <v>1</v>
      </c>
    </row>
    <row r="32" spans="1:14" s="27" customFormat="1" ht="14" x14ac:dyDescent="0.3">
      <c r="A32" s="29"/>
      <c r="K32" s="30"/>
    </row>
    <row r="33" spans="1:14" s="27" customFormat="1" ht="14" x14ac:dyDescent="0.3">
      <c r="A33" s="17"/>
      <c r="B33" s="36" t="s">
        <v>330</v>
      </c>
      <c r="C33" s="36"/>
      <c r="D33" s="36"/>
      <c r="E33" s="36"/>
      <c r="F33" s="36"/>
      <c r="G33" s="36"/>
      <c r="H33" s="36"/>
      <c r="I33" s="36"/>
      <c r="J33" s="36"/>
      <c r="K33" s="36"/>
      <c r="L33" s="36"/>
      <c r="M33" s="36"/>
      <c r="N33" s="36"/>
    </row>
    <row r="34" spans="1:14" s="27" customFormat="1" ht="14" x14ac:dyDescent="0.3">
      <c r="A34" s="17"/>
      <c r="B34" s="36"/>
      <c r="C34" s="36"/>
      <c r="D34" s="36"/>
      <c r="E34" s="36"/>
      <c r="F34" s="36"/>
      <c r="G34" s="36"/>
      <c r="H34" s="36"/>
      <c r="I34" s="36"/>
      <c r="J34" s="36"/>
      <c r="K34" s="36"/>
      <c r="L34" s="36"/>
      <c r="M34" s="36"/>
      <c r="N34" s="36"/>
    </row>
    <row r="35" spans="1:14" ht="13" x14ac:dyDescent="0.3">
      <c r="A35" s="11"/>
      <c r="B35" s="11" t="s">
        <v>298</v>
      </c>
      <c r="C35" s="5" t="s">
        <v>3</v>
      </c>
      <c r="D35" s="5" t="s">
        <v>4</v>
      </c>
      <c r="E35" s="5">
        <v>2020</v>
      </c>
      <c r="F35" s="5" t="s">
        <v>40</v>
      </c>
      <c r="G35" s="5">
        <v>2019</v>
      </c>
      <c r="H35" s="5" t="s">
        <v>317</v>
      </c>
      <c r="I35" s="5">
        <v>2018</v>
      </c>
      <c r="J35" s="5" t="s">
        <v>321</v>
      </c>
      <c r="K35" s="5">
        <v>2017</v>
      </c>
      <c r="L35" s="5" t="s">
        <v>322</v>
      </c>
      <c r="M35" s="5">
        <v>2016</v>
      </c>
      <c r="N35" s="5" t="s">
        <v>323</v>
      </c>
    </row>
    <row r="36" spans="1:14" x14ac:dyDescent="0.25">
      <c r="A36" s="10"/>
      <c r="B36" s="2" t="s">
        <v>299</v>
      </c>
      <c r="C36" s="2">
        <v>1</v>
      </c>
      <c r="D36" s="2" t="s">
        <v>11</v>
      </c>
      <c r="E36" s="34">
        <v>4</v>
      </c>
      <c r="G36" s="2">
        <v>5</v>
      </c>
      <c r="I36" s="2">
        <v>8</v>
      </c>
      <c r="K36" s="2">
        <v>9</v>
      </c>
      <c r="M36" s="2">
        <v>17</v>
      </c>
    </row>
    <row r="37" spans="1:14" x14ac:dyDescent="0.25">
      <c r="A37" s="10"/>
      <c r="B37" s="2" t="s">
        <v>300</v>
      </c>
      <c r="C37" s="2">
        <v>1</v>
      </c>
      <c r="D37" s="2" t="s">
        <v>11</v>
      </c>
      <c r="E37" s="34">
        <v>39</v>
      </c>
      <c r="G37" s="2">
        <v>41</v>
      </c>
      <c r="I37" s="2">
        <v>41</v>
      </c>
      <c r="K37" s="2">
        <v>44</v>
      </c>
      <c r="M37" s="2">
        <v>32</v>
      </c>
    </row>
    <row r="38" spans="1:14" x14ac:dyDescent="0.25">
      <c r="A38" s="10"/>
      <c r="B38" s="2" t="s">
        <v>301</v>
      </c>
      <c r="C38" s="2">
        <v>1</v>
      </c>
      <c r="D38" s="2" t="s">
        <v>11</v>
      </c>
      <c r="E38" s="34">
        <v>17</v>
      </c>
      <c r="G38" s="2">
        <v>19</v>
      </c>
      <c r="I38" s="2">
        <v>20</v>
      </c>
      <c r="K38" s="2">
        <v>21</v>
      </c>
      <c r="M38" s="2">
        <v>24</v>
      </c>
    </row>
    <row r="39" spans="1:14" x14ac:dyDescent="0.25">
      <c r="A39" s="10"/>
      <c r="B39" s="2" t="s">
        <v>302</v>
      </c>
      <c r="C39" s="2">
        <v>1</v>
      </c>
      <c r="D39" s="2" t="s">
        <v>11</v>
      </c>
      <c r="E39" s="34">
        <v>38</v>
      </c>
      <c r="G39" s="2">
        <v>33</v>
      </c>
      <c r="I39" s="2">
        <v>29</v>
      </c>
      <c r="K39" s="2">
        <v>24</v>
      </c>
      <c r="M39" s="2">
        <v>24</v>
      </c>
    </row>
    <row r="40" spans="1:14" x14ac:dyDescent="0.25">
      <c r="A40" s="10"/>
      <c r="B40" s="2" t="s">
        <v>303</v>
      </c>
      <c r="C40" s="2">
        <v>1</v>
      </c>
      <c r="D40" s="2" t="s">
        <v>11</v>
      </c>
      <c r="E40" s="34">
        <v>2</v>
      </c>
      <c r="G40" s="2">
        <v>2</v>
      </c>
      <c r="I40" s="2">
        <v>2</v>
      </c>
      <c r="K40" s="2">
        <v>2</v>
      </c>
      <c r="M40" s="2">
        <v>3</v>
      </c>
    </row>
    <row r="41" spans="1:14" s="27" customFormat="1" ht="14" x14ac:dyDescent="0.3">
      <c r="A41" s="29"/>
    </row>
    <row r="42" spans="1:14" s="27" customFormat="1" ht="14" x14ac:dyDescent="0.3">
      <c r="A42" s="17"/>
      <c r="B42" s="36" t="s">
        <v>330</v>
      </c>
      <c r="C42" s="36"/>
      <c r="D42" s="36"/>
      <c r="E42" s="36"/>
      <c r="F42" s="36"/>
      <c r="G42" s="36"/>
      <c r="H42" s="36"/>
      <c r="I42" s="36"/>
      <c r="J42" s="36"/>
      <c r="K42" s="36"/>
      <c r="L42" s="36"/>
      <c r="M42" s="36"/>
      <c r="N42" s="36"/>
    </row>
    <row r="43" spans="1:14" s="27" customFormat="1" ht="14" x14ac:dyDescent="0.3">
      <c r="A43" s="17"/>
      <c r="B43" s="36"/>
      <c r="C43" s="36"/>
      <c r="D43" s="36"/>
      <c r="E43" s="36"/>
      <c r="F43" s="36"/>
      <c r="G43" s="36"/>
      <c r="H43" s="36"/>
      <c r="I43" s="36"/>
      <c r="J43" s="36"/>
      <c r="K43" s="36"/>
      <c r="L43" s="36"/>
      <c r="M43" s="36"/>
      <c r="N43" s="36"/>
    </row>
    <row r="44" spans="1:14" ht="15" customHeight="1" x14ac:dyDescent="0.3">
      <c r="A44" s="11"/>
      <c r="B44" s="4" t="s">
        <v>304</v>
      </c>
      <c r="C44" s="5" t="s">
        <v>3</v>
      </c>
      <c r="D44" s="5" t="s">
        <v>4</v>
      </c>
      <c r="E44" s="5">
        <v>2020</v>
      </c>
      <c r="F44" s="5" t="s">
        <v>9</v>
      </c>
      <c r="G44" s="5">
        <v>2019</v>
      </c>
      <c r="H44" s="5"/>
      <c r="I44" s="5">
        <v>2018</v>
      </c>
      <c r="J44" s="5" t="s">
        <v>321</v>
      </c>
      <c r="K44" s="5">
        <v>2017</v>
      </c>
      <c r="L44" s="5" t="s">
        <v>322</v>
      </c>
      <c r="M44" s="5">
        <v>2016</v>
      </c>
      <c r="N44" s="5" t="s">
        <v>323</v>
      </c>
    </row>
    <row r="45" spans="1:14" x14ac:dyDescent="0.25">
      <c r="A45" s="10"/>
      <c r="B45" s="2" t="s">
        <v>305</v>
      </c>
      <c r="C45" s="2">
        <v>1</v>
      </c>
      <c r="D45" s="2" t="s">
        <v>11</v>
      </c>
      <c r="E45" s="34">
        <v>0</v>
      </c>
      <c r="G45" s="9">
        <v>2.5</v>
      </c>
      <c r="I45" s="2">
        <v>0</v>
      </c>
      <c r="K45" s="2">
        <v>0</v>
      </c>
      <c r="M45" s="2">
        <v>5</v>
      </c>
    </row>
    <row r="46" spans="1:14" x14ac:dyDescent="0.25">
      <c r="A46" s="10"/>
      <c r="B46" s="2" t="s">
        <v>306</v>
      </c>
      <c r="C46" s="2">
        <v>1</v>
      </c>
      <c r="D46" s="2" t="s">
        <v>11</v>
      </c>
      <c r="E46" s="34">
        <v>69</v>
      </c>
      <c r="G46" s="9">
        <v>62.2</v>
      </c>
      <c r="I46" s="2">
        <v>77</v>
      </c>
      <c r="K46" s="2">
        <v>75</v>
      </c>
      <c r="M46" s="2">
        <v>72</v>
      </c>
    </row>
    <row r="47" spans="1:14" x14ac:dyDescent="0.25">
      <c r="A47" s="10"/>
      <c r="B47" s="2" t="s">
        <v>307</v>
      </c>
      <c r="C47" s="2">
        <v>1</v>
      </c>
      <c r="D47" s="2" t="s">
        <v>11</v>
      </c>
      <c r="E47" s="34">
        <v>0</v>
      </c>
      <c r="G47" s="9">
        <v>0</v>
      </c>
      <c r="I47" s="2">
        <v>0</v>
      </c>
      <c r="K47" s="2">
        <v>0</v>
      </c>
      <c r="M47" s="2">
        <v>0</v>
      </c>
    </row>
    <row r="48" spans="1:14" x14ac:dyDescent="0.25">
      <c r="A48" s="10"/>
      <c r="B48" s="2" t="s">
        <v>308</v>
      </c>
      <c r="C48" s="2">
        <v>1</v>
      </c>
      <c r="D48" s="2" t="s">
        <v>11</v>
      </c>
      <c r="E48" s="34">
        <v>31</v>
      </c>
      <c r="G48" s="9">
        <v>33.200000000000003</v>
      </c>
      <c r="I48" s="2">
        <v>23</v>
      </c>
      <c r="K48" s="2">
        <v>25</v>
      </c>
      <c r="M48" s="2">
        <v>20</v>
      </c>
    </row>
    <row r="49" spans="1:14" x14ac:dyDescent="0.25">
      <c r="A49" s="10"/>
      <c r="B49" s="2" t="s">
        <v>309</v>
      </c>
      <c r="C49" s="2">
        <v>1</v>
      </c>
      <c r="D49" s="2" t="s">
        <v>11</v>
      </c>
      <c r="E49" s="34">
        <v>0</v>
      </c>
      <c r="G49" s="9">
        <v>2.1</v>
      </c>
      <c r="I49" s="2">
        <v>0</v>
      </c>
      <c r="K49" s="2">
        <v>0</v>
      </c>
      <c r="M49" s="2">
        <v>2</v>
      </c>
    </row>
    <row r="50" spans="1:14" s="27" customFormat="1" ht="13.5" customHeight="1" x14ac:dyDescent="0.3">
      <c r="A50" s="29"/>
      <c r="G50" s="31"/>
    </row>
    <row r="51" spans="1:14" s="27" customFormat="1" ht="14" x14ac:dyDescent="0.3">
      <c r="A51" s="17"/>
      <c r="B51" s="36" t="s">
        <v>331</v>
      </c>
      <c r="C51" s="36"/>
      <c r="D51" s="36"/>
      <c r="E51" s="36"/>
      <c r="F51" s="36"/>
      <c r="G51" s="36"/>
      <c r="H51" s="36"/>
      <c r="I51" s="36"/>
      <c r="J51" s="36"/>
      <c r="K51" s="36"/>
      <c r="L51" s="36"/>
      <c r="M51" s="36"/>
      <c r="N51" s="36"/>
    </row>
    <row r="52" spans="1:14" s="27" customFormat="1" ht="12.75" customHeight="1" x14ac:dyDescent="0.3">
      <c r="A52" s="29"/>
      <c r="B52" s="36"/>
    </row>
    <row r="53" spans="1:14" ht="13" x14ac:dyDescent="0.3">
      <c r="A53" s="11"/>
      <c r="B53" s="11" t="s">
        <v>332</v>
      </c>
      <c r="C53" s="5" t="s">
        <v>3</v>
      </c>
      <c r="D53" s="5" t="s">
        <v>4</v>
      </c>
      <c r="E53" s="5">
        <v>2020</v>
      </c>
      <c r="F53" s="5" t="s">
        <v>9</v>
      </c>
      <c r="G53" s="5">
        <v>2019</v>
      </c>
      <c r="H53" s="5" t="s">
        <v>317</v>
      </c>
      <c r="I53" s="5">
        <v>2018</v>
      </c>
      <c r="J53" s="5" t="s">
        <v>321</v>
      </c>
      <c r="K53" s="5">
        <v>2017</v>
      </c>
      <c r="L53" s="5" t="s">
        <v>322</v>
      </c>
      <c r="M53" s="5">
        <v>2016</v>
      </c>
      <c r="N53" s="5" t="s">
        <v>323</v>
      </c>
    </row>
    <row r="54" spans="1:14" x14ac:dyDescent="0.25">
      <c r="A54" s="10"/>
      <c r="B54" s="2" t="s">
        <v>311</v>
      </c>
      <c r="C54" s="2">
        <v>1</v>
      </c>
      <c r="D54" s="2" t="s">
        <v>11</v>
      </c>
      <c r="E54" s="34">
        <v>3</v>
      </c>
      <c r="G54" s="9">
        <v>6.8000000000000007</v>
      </c>
      <c r="I54" s="2">
        <v>10</v>
      </c>
      <c r="K54" s="13">
        <v>14</v>
      </c>
      <c r="M54" s="2">
        <v>16</v>
      </c>
    </row>
    <row r="55" spans="1:14" x14ac:dyDescent="0.25">
      <c r="A55" s="10"/>
      <c r="B55" s="2" t="s">
        <v>312</v>
      </c>
      <c r="C55" s="2">
        <v>1</v>
      </c>
      <c r="D55" s="2" t="s">
        <v>11</v>
      </c>
      <c r="E55" s="34">
        <v>38</v>
      </c>
      <c r="G55" s="9">
        <v>38.5</v>
      </c>
      <c r="I55" s="2">
        <v>40</v>
      </c>
      <c r="K55" s="13">
        <v>40</v>
      </c>
      <c r="M55" s="2">
        <v>36</v>
      </c>
    </row>
    <row r="56" spans="1:14" x14ac:dyDescent="0.25">
      <c r="A56" s="10"/>
      <c r="B56" s="2" t="s">
        <v>313</v>
      </c>
      <c r="C56" s="2">
        <v>1</v>
      </c>
      <c r="D56" s="2" t="s">
        <v>11</v>
      </c>
      <c r="E56" s="34">
        <v>0</v>
      </c>
      <c r="G56" s="9">
        <v>0</v>
      </c>
      <c r="I56" s="2">
        <v>0</v>
      </c>
      <c r="K56" s="13">
        <v>0</v>
      </c>
      <c r="M56" s="2">
        <v>0</v>
      </c>
    </row>
    <row r="57" spans="1:14" x14ac:dyDescent="0.25">
      <c r="A57" s="10"/>
      <c r="B57" s="2" t="s">
        <v>314</v>
      </c>
      <c r="C57" s="2">
        <v>1</v>
      </c>
      <c r="D57" s="2" t="s">
        <v>11</v>
      </c>
      <c r="E57" s="34">
        <v>54</v>
      </c>
      <c r="G57" s="9">
        <v>48.9</v>
      </c>
      <c r="I57" s="2">
        <v>44</v>
      </c>
      <c r="K57" s="13">
        <v>40</v>
      </c>
      <c r="M57" s="2">
        <v>41</v>
      </c>
    </row>
    <row r="58" spans="1:14" x14ac:dyDescent="0.25">
      <c r="A58" s="10"/>
      <c r="B58" s="2" t="s">
        <v>315</v>
      </c>
      <c r="C58" s="2" t="s">
        <v>184</v>
      </c>
      <c r="D58" s="2" t="s">
        <v>11</v>
      </c>
      <c r="E58" s="34">
        <v>6</v>
      </c>
      <c r="G58" s="9">
        <v>5.8000000000000007</v>
      </c>
      <c r="I58" s="2">
        <v>6</v>
      </c>
      <c r="K58" s="13">
        <v>7</v>
      </c>
      <c r="M58" s="2">
        <v>7</v>
      </c>
    </row>
    <row r="59" spans="1:14" s="27" customFormat="1" ht="14" x14ac:dyDescent="0.3">
      <c r="A59" s="29"/>
      <c r="G59" s="31"/>
      <c r="K59" s="32"/>
    </row>
    <row r="60" spans="1:14" s="27" customFormat="1" ht="14" x14ac:dyDescent="0.3">
      <c r="A60" s="17"/>
      <c r="B60" s="36" t="s">
        <v>331</v>
      </c>
      <c r="C60" s="36"/>
      <c r="D60" s="36"/>
      <c r="E60" s="36"/>
      <c r="F60" s="36"/>
      <c r="G60" s="33"/>
      <c r="H60" s="36"/>
      <c r="I60" s="36"/>
      <c r="J60" s="36"/>
      <c r="K60" s="36"/>
      <c r="L60" s="36"/>
      <c r="M60" s="36"/>
      <c r="N60" s="36"/>
    </row>
    <row r="61" spans="1:14" s="27" customFormat="1" ht="14" x14ac:dyDescent="0.3">
      <c r="A61" s="17"/>
      <c r="B61" s="36" t="s">
        <v>333</v>
      </c>
      <c r="C61" s="36"/>
      <c r="D61" s="36"/>
      <c r="E61" s="36"/>
      <c r="F61" s="36"/>
      <c r="G61" s="33"/>
      <c r="H61" s="36"/>
      <c r="I61" s="36"/>
      <c r="J61" s="36"/>
      <c r="K61" s="36"/>
      <c r="L61" s="36"/>
      <c r="M61" s="36"/>
      <c r="N61" s="36"/>
    </row>
    <row r="62" spans="1:14" s="27" customFormat="1" ht="14" x14ac:dyDescent="0.3">
      <c r="A62" s="17"/>
      <c r="B62" s="36"/>
      <c r="C62" s="36"/>
      <c r="D62" s="36"/>
      <c r="E62" s="36"/>
      <c r="F62" s="36"/>
      <c r="G62" s="33"/>
      <c r="H62" s="36"/>
      <c r="I62" s="36"/>
      <c r="J62" s="36"/>
      <c r="K62" s="36"/>
      <c r="L62" s="36"/>
      <c r="M62" s="36"/>
      <c r="N62" s="36"/>
    </row>
    <row r="63" spans="1:14" ht="13.5" customHeight="1" x14ac:dyDescent="0.3">
      <c r="A63" s="11"/>
      <c r="B63" s="4" t="s">
        <v>334</v>
      </c>
      <c r="C63" s="5" t="s">
        <v>3</v>
      </c>
      <c r="D63" s="5" t="s">
        <v>4</v>
      </c>
      <c r="E63" s="5">
        <v>2020</v>
      </c>
      <c r="F63" s="5" t="s">
        <v>9</v>
      </c>
      <c r="G63" s="5">
        <v>2019</v>
      </c>
      <c r="H63" s="5" t="s">
        <v>317</v>
      </c>
      <c r="I63" s="5">
        <v>2018</v>
      </c>
      <c r="J63" s="5" t="s">
        <v>321</v>
      </c>
      <c r="K63" s="5">
        <v>2017</v>
      </c>
      <c r="L63" s="5" t="s">
        <v>322</v>
      </c>
      <c r="M63" s="5">
        <v>2016</v>
      </c>
      <c r="N63" s="5" t="s">
        <v>323</v>
      </c>
    </row>
    <row r="64" spans="1:14" x14ac:dyDescent="0.25">
      <c r="A64" s="10"/>
      <c r="B64" s="2" t="s">
        <v>335</v>
      </c>
      <c r="C64" s="2">
        <v>1</v>
      </c>
      <c r="D64" s="2" t="s">
        <v>11</v>
      </c>
      <c r="E64" s="35">
        <v>18</v>
      </c>
      <c r="G64" s="9">
        <v>27.3</v>
      </c>
      <c r="I64" s="2">
        <v>27</v>
      </c>
      <c r="K64" s="13">
        <v>29</v>
      </c>
      <c r="M64" s="2">
        <v>29</v>
      </c>
    </row>
    <row r="65" spans="1:14" x14ac:dyDescent="0.25">
      <c r="A65" s="10"/>
      <c r="B65" s="2" t="s">
        <v>336</v>
      </c>
      <c r="C65" s="2">
        <v>1</v>
      </c>
      <c r="D65" s="2" t="s">
        <v>11</v>
      </c>
      <c r="E65" s="35">
        <v>38</v>
      </c>
      <c r="G65" s="9">
        <v>34.799999999999997</v>
      </c>
      <c r="I65" s="2">
        <v>35</v>
      </c>
      <c r="K65" s="13">
        <v>34</v>
      </c>
      <c r="M65" s="2">
        <v>34</v>
      </c>
    </row>
    <row r="66" spans="1:14" x14ac:dyDescent="0.25">
      <c r="A66" s="10"/>
      <c r="B66" s="2" t="s">
        <v>337</v>
      </c>
      <c r="C66" s="2">
        <v>1</v>
      </c>
      <c r="D66" s="2" t="s">
        <v>11</v>
      </c>
      <c r="E66" s="35">
        <v>19</v>
      </c>
      <c r="G66" s="9">
        <v>19.2</v>
      </c>
      <c r="I66" s="2">
        <v>19</v>
      </c>
      <c r="K66" s="13">
        <v>19</v>
      </c>
      <c r="M66" s="2">
        <v>20</v>
      </c>
    </row>
    <row r="67" spans="1:14" x14ac:dyDescent="0.25">
      <c r="A67" s="10"/>
      <c r="B67" s="2" t="s">
        <v>338</v>
      </c>
      <c r="C67" s="2">
        <v>1</v>
      </c>
      <c r="D67" s="2" t="s">
        <v>11</v>
      </c>
      <c r="E67" s="35">
        <v>24</v>
      </c>
      <c r="G67" s="9">
        <v>17.8</v>
      </c>
      <c r="I67" s="2">
        <v>18</v>
      </c>
      <c r="K67" s="13">
        <v>16</v>
      </c>
      <c r="M67" s="2">
        <v>16</v>
      </c>
    </row>
    <row r="68" spans="1:14" x14ac:dyDescent="0.25">
      <c r="A68" s="10"/>
      <c r="B68" s="2" t="s">
        <v>339</v>
      </c>
      <c r="C68" s="2">
        <v>1</v>
      </c>
      <c r="D68" s="2" t="s">
        <v>11</v>
      </c>
      <c r="E68" s="35">
        <v>1</v>
      </c>
      <c r="G68" s="9">
        <v>0.89999999999999991</v>
      </c>
      <c r="I68" s="2">
        <v>1</v>
      </c>
      <c r="K68" s="13">
        <v>1</v>
      </c>
      <c r="M68" s="2">
        <v>1</v>
      </c>
    </row>
    <row r="69" spans="1:14" s="27" customFormat="1" ht="14" x14ac:dyDescent="0.3">
      <c r="A69" s="29"/>
      <c r="G69" s="31"/>
      <c r="K69" s="32"/>
    </row>
    <row r="70" spans="1:14" s="27" customFormat="1" ht="14" x14ac:dyDescent="0.3">
      <c r="A70" s="17"/>
      <c r="B70" s="36" t="s">
        <v>331</v>
      </c>
      <c r="C70" s="36"/>
      <c r="D70" s="36"/>
      <c r="E70" s="36"/>
      <c r="F70" s="36"/>
      <c r="G70" s="36"/>
      <c r="H70" s="36"/>
      <c r="I70" s="36"/>
      <c r="J70" s="36"/>
      <c r="K70" s="36"/>
      <c r="L70" s="36"/>
      <c r="M70" s="36"/>
      <c r="N70" s="36"/>
    </row>
    <row r="71" spans="1:14" s="27" customFormat="1" ht="14" x14ac:dyDescent="0.3">
      <c r="A71" s="29"/>
    </row>
    <row r="72" spans="1:14" ht="13" x14ac:dyDescent="0.3">
      <c r="A72" s="11"/>
      <c r="B72" s="11" t="s">
        <v>340</v>
      </c>
      <c r="C72" s="5" t="s">
        <v>3</v>
      </c>
      <c r="D72" s="5" t="s">
        <v>4</v>
      </c>
      <c r="E72" s="5">
        <v>2020</v>
      </c>
      <c r="F72" s="5" t="s">
        <v>9</v>
      </c>
      <c r="G72" s="26">
        <v>2019</v>
      </c>
      <c r="H72" s="5" t="s">
        <v>317</v>
      </c>
      <c r="I72" s="5">
        <v>2018</v>
      </c>
      <c r="J72" s="5" t="s">
        <v>321</v>
      </c>
      <c r="K72" s="5">
        <v>2017</v>
      </c>
      <c r="L72" s="5" t="s">
        <v>322</v>
      </c>
      <c r="M72" s="5">
        <v>2016</v>
      </c>
      <c r="N72" s="5" t="s">
        <v>323</v>
      </c>
    </row>
    <row r="73" spans="1:14" x14ac:dyDescent="0.25">
      <c r="A73" s="10"/>
      <c r="B73" s="2" t="s">
        <v>341</v>
      </c>
      <c r="C73" s="2">
        <v>1</v>
      </c>
      <c r="D73" s="2" t="s">
        <v>11</v>
      </c>
      <c r="E73" s="34">
        <v>19</v>
      </c>
      <c r="G73" s="9">
        <v>27.400000000000002</v>
      </c>
      <c r="I73" s="2">
        <v>27</v>
      </c>
      <c r="K73" s="13">
        <v>30</v>
      </c>
      <c r="M73" s="2">
        <v>30</v>
      </c>
    </row>
    <row r="74" spans="1:14" x14ac:dyDescent="0.25">
      <c r="A74" s="10"/>
      <c r="B74" s="2" t="s">
        <v>342</v>
      </c>
      <c r="C74" s="2">
        <v>1</v>
      </c>
      <c r="D74" s="2" t="s">
        <v>11</v>
      </c>
      <c r="E74" s="34">
        <v>40</v>
      </c>
      <c r="G74" s="9">
        <v>35</v>
      </c>
      <c r="I74" s="2">
        <v>35</v>
      </c>
      <c r="K74" s="13">
        <v>35</v>
      </c>
      <c r="M74" s="2">
        <v>35</v>
      </c>
    </row>
    <row r="75" spans="1:14" x14ac:dyDescent="0.25">
      <c r="A75" s="10"/>
      <c r="B75" s="2" t="s">
        <v>343</v>
      </c>
      <c r="C75" s="2">
        <v>1</v>
      </c>
      <c r="D75" s="2" t="s">
        <v>11</v>
      </c>
      <c r="E75" s="34">
        <v>20</v>
      </c>
      <c r="G75" s="9">
        <v>19.3</v>
      </c>
      <c r="I75" s="2">
        <v>19</v>
      </c>
      <c r="K75" s="13">
        <v>20</v>
      </c>
      <c r="M75" s="2">
        <v>20</v>
      </c>
    </row>
    <row r="76" spans="1:14" x14ac:dyDescent="0.25">
      <c r="A76" s="10"/>
      <c r="B76" s="2" t="s">
        <v>344</v>
      </c>
      <c r="C76" s="2">
        <v>1</v>
      </c>
      <c r="D76" s="2" t="s">
        <v>11</v>
      </c>
      <c r="E76" s="34">
        <v>20</v>
      </c>
      <c r="G76" s="9">
        <v>17.399999999999999</v>
      </c>
      <c r="I76" s="2">
        <v>17</v>
      </c>
      <c r="K76" s="13">
        <v>15</v>
      </c>
      <c r="M76" s="2">
        <v>15</v>
      </c>
    </row>
    <row r="77" spans="1:14" x14ac:dyDescent="0.25">
      <c r="A77" s="10"/>
      <c r="B77" s="2" t="s">
        <v>345</v>
      </c>
      <c r="C77" s="2">
        <v>1</v>
      </c>
      <c r="D77" s="2" t="s">
        <v>11</v>
      </c>
      <c r="E77" s="34">
        <v>1</v>
      </c>
      <c r="G77" s="9">
        <v>0.89999999999999991</v>
      </c>
      <c r="I77" s="2">
        <v>1</v>
      </c>
      <c r="K77" s="13">
        <v>1</v>
      </c>
      <c r="M77" s="2">
        <v>1</v>
      </c>
    </row>
    <row r="78" spans="1:14" s="27" customFormat="1" ht="14" x14ac:dyDescent="0.3">
      <c r="A78" s="29"/>
      <c r="G78" s="31"/>
      <c r="K78" s="32"/>
    </row>
    <row r="79" spans="1:14" s="27" customFormat="1" ht="14" x14ac:dyDescent="0.3">
      <c r="A79" s="17"/>
      <c r="B79" s="36" t="s">
        <v>346</v>
      </c>
    </row>
  </sheetData>
  <mergeCells count="1">
    <mergeCell ref="B2:H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8E5F8653D1E848807B2A54B1B6FFB1" ma:contentTypeVersion="4" ma:contentTypeDescription="Create a new document." ma:contentTypeScope="" ma:versionID="07c1838612e936184d12cbfe32736980">
  <xsd:schema xmlns:xsd="http://www.w3.org/2001/XMLSchema" xmlns:xs="http://www.w3.org/2001/XMLSchema" xmlns:p="http://schemas.microsoft.com/office/2006/metadata/properties" xmlns:ns2="6f445575-ce9a-425f-9c54-3ec1c4dd4f12" targetNamespace="http://schemas.microsoft.com/office/2006/metadata/properties" ma:root="true" ma:fieldsID="5357b7e96380570902a37014aa69cc3e" ns2:_="">
    <xsd:import namespace="6f445575-ce9a-425f-9c54-3ec1c4dd4f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45575-ce9a-425f-9c54-3ec1c4dd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824805-3C70-468B-AE6A-A12EAE904961}">
  <ds:schemaRefs>
    <ds:schemaRef ds:uri="http://schemas.microsoft.com/sharepoint/v3/contenttype/forms"/>
  </ds:schemaRefs>
</ds:datastoreItem>
</file>

<file path=customXml/itemProps2.xml><?xml version="1.0" encoding="utf-8"?>
<ds:datastoreItem xmlns:ds="http://schemas.openxmlformats.org/officeDocument/2006/customXml" ds:itemID="{E9DEEF50-7865-4A77-BFC9-D321CFAEA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45575-ce9a-425f-9c54-3ec1c4dd4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4C3FA7-7EC4-456A-A8B4-851918CFBF32}">
  <ds:schemaRefs>
    <ds:schemaRef ds:uri="6f445575-ce9a-425f-9c54-3ec1c4dd4f12"/>
    <ds:schemaRef ds:uri="http://schemas.openxmlformats.org/package/2006/metadata/core-properties"/>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065f1a46-1149-4b07-97f4-ee5ba49b485b}" enabled="1" method="Standard" siteId="{a603898f-7de2-45ba-b67d-d35fb519b2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People</vt:lpstr>
      <vt:lpstr>Customers</vt:lpstr>
      <vt:lpstr>Communities</vt:lpstr>
      <vt:lpstr>Planet</vt:lpstr>
      <vt:lpstr>Energy Supply</vt:lpstr>
      <vt:lpstr>Energy Supply (2020)</vt:lpstr>
      <vt:lpstr>Communities!Print_Area</vt:lpstr>
      <vt:lpstr>Customers!Print_Area</vt:lpstr>
      <vt:lpstr>'Energy Supply'!Print_Area</vt:lpstr>
      <vt:lpstr>People!Print_Area</vt:lpstr>
      <vt:lpstr>Planet!Print_Area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Curtis, Samuel</dc:creator>
  <cp:keywords/>
  <dc:description/>
  <cp:lastModifiedBy>Natalie Robinson</cp:lastModifiedBy>
  <cp:revision/>
  <dcterms:created xsi:type="dcterms:W3CDTF">2020-02-25T10:54:52Z</dcterms:created>
  <dcterms:modified xsi:type="dcterms:W3CDTF">2026-02-19T11:29:31Z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0x010100FC8E5F8653D1E848807B2A54B1B6FFB1</vt:lpwstr>
  </property>
  <property fmtid="{D5CDD505-2E9C-101B-9397-08002B2CF9AE}" pid="3" name="MSIP_Label_065f1a46-1149-4b07-97f4-ee5ba49b485b_Enabled">
    <vt:lpwstr>true</vt:lpwstr>
  </property>
  <property fmtid="{D5CDD505-2E9C-101B-9397-08002B2CF9AE}" pid="4" name="MSIP_Label_065f1a46-1149-4b07-97f4-ee5ba49b485b_SetDate">
    <vt:lpwstr>2021-10-27T09:23:24Z</vt:lpwstr>
  </property>
  <property fmtid="{D5CDD505-2E9C-101B-9397-08002B2CF9AE}" pid="5" name="MSIP_Label_065f1a46-1149-4b07-97f4-ee5ba49b485b_Method">
    <vt:lpwstr>Standard</vt:lpwstr>
  </property>
  <property fmtid="{D5CDD505-2E9C-101B-9397-08002B2CF9AE}" pid="6" name="MSIP_Label_065f1a46-1149-4b07-97f4-ee5ba49b485b_Name">
    <vt:lpwstr>065f1a46-1149-4b07-97f4-ee5ba49b485b</vt:lpwstr>
  </property>
  <property fmtid="{D5CDD505-2E9C-101B-9397-08002B2CF9AE}" pid="7" name="MSIP_Label_065f1a46-1149-4b07-97f4-ee5ba49b485b_SiteId">
    <vt:lpwstr>a603898f-7de2-45ba-b67d-d35fb519b2cf</vt:lpwstr>
  </property>
  <property fmtid="{D5CDD505-2E9C-101B-9397-08002B2CF9AE}" pid="8" name="MSIP_Label_065f1a46-1149-4b07-97f4-ee5ba49b485b_ActionId">
    <vt:lpwstr>f58535f2-f8b7-4725-8ab9-1d6500d5e31a</vt:lpwstr>
  </property>
  <property fmtid="{D5CDD505-2E9C-101B-9397-08002B2CF9AE}" pid="9" name="MSIP_Label_065f1a46-1149-4b07-97f4-ee5ba49b485b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